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sj0191\Desktop\"/>
    </mc:Choice>
  </mc:AlternateContent>
  <xr:revisionPtr revIDLastSave="0" documentId="13_ncr:1_{B9F5D151-46E5-4B0D-8CFB-8BAA3E0DC9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書" sheetId="28" r:id="rId1"/>
  </sheets>
  <definedNames>
    <definedName name="_xlnm.Print_Area" localSheetId="0">注文書!$A$1:$T$57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28" l="1"/>
  <c r="S44" i="28"/>
  <c r="S43" i="28"/>
  <c r="S42" i="28"/>
  <c r="S41" i="28"/>
  <c r="S40" i="28"/>
  <c r="S39" i="28"/>
  <c r="S38" i="28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I6" i="28"/>
  <c r="I11" i="28"/>
  <c r="I8" i="28"/>
  <c r="I9" i="28"/>
  <c r="I10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7" i="28"/>
</calcChain>
</file>

<file path=xl/sharedStrings.xml><?xml version="1.0" encoding="utf-8"?>
<sst xmlns="http://schemas.openxmlformats.org/spreadsheetml/2006/main" count="291" uniqueCount="200">
  <si>
    <t>商品名</t>
    <rPh sb="0" eb="3">
      <t>ショウヒンメイ</t>
    </rPh>
    <phoneticPr fontId="5"/>
  </si>
  <si>
    <t>定価</t>
    <rPh sb="0" eb="2">
      <t>テイカ</t>
    </rPh>
    <phoneticPr fontId="5"/>
  </si>
  <si>
    <t>＜ご注意＞</t>
    <rPh sb="2" eb="4">
      <t>チュウイ</t>
    </rPh>
    <phoneticPr fontId="3"/>
  </si>
  <si>
    <t>＊季節商品につき、在庫切れになる可能性があります。お早めにご注文ください。</t>
    <rPh sb="1" eb="3">
      <t>キセツ</t>
    </rPh>
    <rPh sb="3" eb="5">
      <t>ショウヒン</t>
    </rPh>
    <rPh sb="9" eb="11">
      <t>ザイコ</t>
    </rPh>
    <rPh sb="11" eb="12">
      <t>キ</t>
    </rPh>
    <rPh sb="16" eb="19">
      <t>カノウセイ</t>
    </rPh>
    <rPh sb="26" eb="27">
      <t>ハヤ</t>
    </rPh>
    <rPh sb="30" eb="32">
      <t>チュウモン</t>
    </rPh>
    <phoneticPr fontId="5"/>
  </si>
  <si>
    <t>＊飲料・飴・タブレット等の食品類は商品の性質上、未開封であってもお客様の都合による返品・交換は受け付けておりません。</t>
    <rPh sb="1" eb="3">
      <t>インリョウ</t>
    </rPh>
    <rPh sb="4" eb="5">
      <t>アメ</t>
    </rPh>
    <rPh sb="11" eb="12">
      <t>トウ</t>
    </rPh>
    <rPh sb="13" eb="15">
      <t>ショクヒン</t>
    </rPh>
    <rPh sb="15" eb="16">
      <t>ルイ</t>
    </rPh>
    <rPh sb="17" eb="19">
      <t>ショウヒン</t>
    </rPh>
    <rPh sb="20" eb="23">
      <t>セイシツジョウ</t>
    </rPh>
    <rPh sb="24" eb="27">
      <t>ミカイフウ</t>
    </rPh>
    <rPh sb="33" eb="35">
      <t>キャクサマ</t>
    </rPh>
    <rPh sb="36" eb="38">
      <t>ツゴウ</t>
    </rPh>
    <rPh sb="41" eb="43">
      <t>ヘンピン</t>
    </rPh>
    <rPh sb="44" eb="46">
      <t>コウカン</t>
    </rPh>
    <rPh sb="47" eb="48">
      <t>ウ</t>
    </rPh>
    <rPh sb="49" eb="50">
      <t>ツ</t>
    </rPh>
    <phoneticPr fontId="5"/>
  </si>
  <si>
    <t>＊消費税は別途頂戴致します。</t>
    <phoneticPr fontId="5"/>
  </si>
  <si>
    <t>品番</t>
    <rPh sb="0" eb="2">
      <t>ヒンバン</t>
    </rPh>
    <phoneticPr fontId="5"/>
  </si>
  <si>
    <t>黒球式WBGT計　熱中アラーム　TT-562</t>
    <rPh sb="0" eb="1">
      <t>クロ</t>
    </rPh>
    <rPh sb="1" eb="2">
      <t>タマ</t>
    </rPh>
    <rPh sb="2" eb="3">
      <t>シキ</t>
    </rPh>
    <rPh sb="7" eb="8">
      <t>ケイ</t>
    </rPh>
    <rPh sb="9" eb="11">
      <t>ネッチュウ</t>
    </rPh>
    <phoneticPr fontId="3"/>
  </si>
  <si>
    <t>匠の塩飴　3種アソート</t>
    <rPh sb="6" eb="7">
      <t>シュ</t>
    </rPh>
    <phoneticPr fontId="3"/>
  </si>
  <si>
    <t>日よけ（メッシュ）</t>
    <phoneticPr fontId="3"/>
  </si>
  <si>
    <t>汗取りパットA（2本入り）</t>
    <rPh sb="9" eb="10">
      <t>ホン</t>
    </rPh>
    <rPh sb="10" eb="11">
      <t>イ</t>
    </rPh>
    <phoneticPr fontId="3"/>
  </si>
  <si>
    <t>TB3100</t>
    <phoneticPr fontId="3"/>
  </si>
  <si>
    <t>TB8010</t>
    <phoneticPr fontId="3"/>
  </si>
  <si>
    <t>TB3201</t>
    <phoneticPr fontId="3"/>
  </si>
  <si>
    <t>TB2006</t>
    <phoneticPr fontId="3"/>
  </si>
  <si>
    <t>別途お見積り</t>
    <rPh sb="0" eb="2">
      <t>ベット</t>
    </rPh>
    <rPh sb="3" eb="5">
      <t>ミツモ</t>
    </rPh>
    <phoneticPr fontId="3"/>
  </si>
  <si>
    <t>ST#1902</t>
    <phoneticPr fontId="3"/>
  </si>
  <si>
    <t>吸収男児　ST#1902（10枚入）</t>
    <rPh sb="0" eb="2">
      <t>キュウシュウ</t>
    </rPh>
    <rPh sb="2" eb="4">
      <t>ダンジ</t>
    </rPh>
    <rPh sb="15" eb="16">
      <t>マイ</t>
    </rPh>
    <rPh sb="16" eb="17">
      <t>イ</t>
    </rPh>
    <phoneticPr fontId="3"/>
  </si>
  <si>
    <t>ST#1901</t>
  </si>
  <si>
    <t>さわやかバンド　ST#1901</t>
  </si>
  <si>
    <t>TB3202</t>
  </si>
  <si>
    <t>オープン</t>
  </si>
  <si>
    <t>TB3060</t>
  </si>
  <si>
    <t>サンガード　ST#1961</t>
  </si>
  <si>
    <t>ST#1961</t>
  </si>
  <si>
    <t>TB3321</t>
    <phoneticPr fontId="3"/>
  </si>
  <si>
    <t>TB8003</t>
  </si>
  <si>
    <t>TB3106</t>
    <phoneticPr fontId="3"/>
  </si>
  <si>
    <t>携帯型黒球式熱中症計（ストラップ付き）</t>
    <rPh sb="0" eb="2">
      <t>ケイタイ</t>
    </rPh>
    <rPh sb="2" eb="3">
      <t>カタ</t>
    </rPh>
    <rPh sb="3" eb="4">
      <t>クロ</t>
    </rPh>
    <rPh sb="4" eb="5">
      <t>タマ</t>
    </rPh>
    <rPh sb="5" eb="6">
      <t>シキ</t>
    </rPh>
    <rPh sb="6" eb="10">
      <t>ネッチュウショウケイ</t>
    </rPh>
    <rPh sb="16" eb="17">
      <t>ツ</t>
    </rPh>
    <phoneticPr fontId="3"/>
  </si>
  <si>
    <t>TB2008</t>
    <phoneticPr fontId="3"/>
  </si>
  <si>
    <t>TB2009</t>
    <phoneticPr fontId="3"/>
  </si>
  <si>
    <t>ST#1902-60</t>
    <phoneticPr fontId="3"/>
  </si>
  <si>
    <t>TB3068</t>
    <phoneticPr fontId="3"/>
  </si>
  <si>
    <t>そ～かいくんW</t>
    <phoneticPr fontId="3"/>
  </si>
  <si>
    <t>TB8045</t>
    <phoneticPr fontId="3"/>
  </si>
  <si>
    <t>TB8044</t>
    <phoneticPr fontId="3"/>
  </si>
  <si>
    <t>国産 半割かりかり梅 (種なし)</t>
    <rPh sb="0" eb="2">
      <t>コクサン</t>
    </rPh>
    <rPh sb="3" eb="4">
      <t>ハン</t>
    </rPh>
    <rPh sb="4" eb="5">
      <t>ワ</t>
    </rPh>
    <rPh sb="9" eb="10">
      <t>ウメ</t>
    </rPh>
    <rPh sb="12" eb="13">
      <t>タネ</t>
    </rPh>
    <phoneticPr fontId="3"/>
  </si>
  <si>
    <t>TB3206</t>
    <phoneticPr fontId="3"/>
  </si>
  <si>
    <t>クールリフレ コールドスプレー</t>
    <phoneticPr fontId="3"/>
  </si>
  <si>
    <t>ST#1962</t>
    <phoneticPr fontId="3"/>
  </si>
  <si>
    <t>遮熱フラップ　ST#1962</t>
    <rPh sb="0" eb="2">
      <t>シャネツ</t>
    </rPh>
    <phoneticPr fontId="3"/>
  </si>
  <si>
    <t>塩飴五兄弟</t>
    <rPh sb="2" eb="3">
      <t>ゴ</t>
    </rPh>
    <phoneticPr fontId="3"/>
  </si>
  <si>
    <t>TB8047</t>
    <phoneticPr fontId="3"/>
  </si>
  <si>
    <t>塩タブレット5兄弟(ポット)</t>
    <phoneticPr fontId="3"/>
  </si>
  <si>
    <t>塩タブレット5兄弟（袋）</t>
    <rPh sb="10" eb="11">
      <t>フクロ</t>
    </rPh>
    <phoneticPr fontId="3"/>
  </si>
  <si>
    <t>ST#1906</t>
    <phoneticPr fontId="3"/>
  </si>
  <si>
    <t>熱中応急処置セット</t>
    <rPh sb="0" eb="2">
      <t>ネッチュウ</t>
    </rPh>
    <rPh sb="2" eb="4">
      <t>オウキュウ</t>
    </rPh>
    <rPh sb="4" eb="6">
      <t>ショチ</t>
    </rPh>
    <phoneticPr fontId="3"/>
  </si>
  <si>
    <t>ST#1906-50</t>
    <phoneticPr fontId="3"/>
  </si>
  <si>
    <t>ヘルピタ ST#1906-50 1箱（50個入）</t>
    <rPh sb="17" eb="18">
      <t>ハコ</t>
    </rPh>
    <rPh sb="21" eb="22">
      <t>コ</t>
    </rPh>
    <rPh sb="22" eb="23">
      <t>イ</t>
    </rPh>
    <phoneticPr fontId="3"/>
  </si>
  <si>
    <t>TB3072</t>
    <phoneticPr fontId="3"/>
  </si>
  <si>
    <t>そ～かいくんⅡ　1箱（100個入）</t>
    <rPh sb="9" eb="10">
      <t>ハコ</t>
    </rPh>
    <rPh sb="14" eb="15">
      <t>コ</t>
    </rPh>
    <rPh sb="15" eb="16">
      <t>イ</t>
    </rPh>
    <phoneticPr fontId="3"/>
  </si>
  <si>
    <t>TB8046</t>
    <phoneticPr fontId="3"/>
  </si>
  <si>
    <t>瞬間冷却パック　ひえっぺ1箱（120個入）</t>
    <rPh sb="0" eb="2">
      <t>シュンカン</t>
    </rPh>
    <rPh sb="2" eb="4">
      <t>レイキャク</t>
    </rPh>
    <rPh sb="13" eb="14">
      <t>ハコ</t>
    </rPh>
    <rPh sb="18" eb="19">
      <t>コ</t>
    </rPh>
    <rPh sb="19" eb="20">
      <t>イ</t>
    </rPh>
    <phoneticPr fontId="3"/>
  </si>
  <si>
    <t>TB3210</t>
    <phoneticPr fontId="3"/>
  </si>
  <si>
    <t>TB8050</t>
    <phoneticPr fontId="3"/>
  </si>
  <si>
    <t xml:space="preserve">アクアソリタ　500ml PETタイプ </t>
    <phoneticPr fontId="3"/>
  </si>
  <si>
    <t>吸収男児　ST#1902-60　1箱（60袋入）</t>
    <rPh sb="0" eb="2">
      <t>キュウシュウ</t>
    </rPh>
    <rPh sb="2" eb="4">
      <t>ダンジ</t>
    </rPh>
    <rPh sb="17" eb="18">
      <t>ハコ</t>
    </rPh>
    <rPh sb="21" eb="22">
      <t>フクロ</t>
    </rPh>
    <rPh sb="22" eb="23">
      <t>イ</t>
    </rPh>
    <phoneticPr fontId="3"/>
  </si>
  <si>
    <t>塩キャラメル</t>
    <rPh sb="0" eb="1">
      <t>シオ</t>
    </rPh>
    <phoneticPr fontId="3"/>
  </si>
  <si>
    <t>はちみつうめ玉</t>
    <rPh sb="6" eb="7">
      <t>ダマ</t>
    </rPh>
    <phoneticPr fontId="3"/>
  </si>
  <si>
    <t>TB8051</t>
    <phoneticPr fontId="3"/>
  </si>
  <si>
    <t>TB8052</t>
    <phoneticPr fontId="3"/>
  </si>
  <si>
    <t>透明あごひも No.2 (ご注文単位：5組)</t>
    <rPh sb="0" eb="2">
      <t>トウメイ</t>
    </rPh>
    <rPh sb="14" eb="16">
      <t>チュウモン</t>
    </rPh>
    <rPh sb="16" eb="18">
      <t>タンイ</t>
    </rPh>
    <rPh sb="20" eb="21">
      <t>クミ</t>
    </rPh>
    <phoneticPr fontId="3"/>
  </si>
  <si>
    <t>透明あごひも No.8 (ご注文単位：5組)</t>
    <rPh sb="0" eb="2">
      <t>トウメイ</t>
    </rPh>
    <rPh sb="14" eb="16">
      <t>チュウモン</t>
    </rPh>
    <rPh sb="16" eb="18">
      <t>タンイ</t>
    </rPh>
    <rPh sb="20" eb="21">
      <t>クミ</t>
    </rPh>
    <phoneticPr fontId="3"/>
  </si>
  <si>
    <t>そ～かいくんⅡ　（1個入）</t>
    <rPh sb="10" eb="11">
      <t>コ</t>
    </rPh>
    <rPh sb="11" eb="12">
      <t>イ</t>
    </rPh>
    <phoneticPr fontId="3"/>
  </si>
  <si>
    <t>ヘルピタ ST#1906（1個入）</t>
    <rPh sb="14" eb="15">
      <t>コ</t>
    </rPh>
    <rPh sb="15" eb="16">
      <t>イ</t>
    </rPh>
    <phoneticPr fontId="3"/>
  </si>
  <si>
    <t>クールガードPI型</t>
    <rPh sb="8" eb="9">
      <t>ガタ</t>
    </rPh>
    <phoneticPr fontId="3"/>
  </si>
  <si>
    <t>瞬間冷却パック　ひえっぺ（1個入）</t>
    <rPh sb="0" eb="2">
      <t>シュンカン</t>
    </rPh>
    <rPh sb="2" eb="4">
      <t>レイキャク</t>
    </rPh>
    <rPh sb="14" eb="15">
      <t>コ</t>
    </rPh>
    <rPh sb="15" eb="16">
      <t>イ</t>
    </rPh>
    <phoneticPr fontId="3"/>
  </si>
  <si>
    <t>黒球付熱中症計（現場用）</t>
    <rPh sb="0" eb="1">
      <t>クロ</t>
    </rPh>
    <rPh sb="1" eb="2">
      <t>タマ</t>
    </rPh>
    <rPh sb="2" eb="3">
      <t>ツキ</t>
    </rPh>
    <rPh sb="3" eb="5">
      <t>ネッチュウ</t>
    </rPh>
    <rPh sb="5" eb="6">
      <t>ショウ</t>
    </rPh>
    <rPh sb="6" eb="7">
      <t>ケイ</t>
    </rPh>
    <rPh sb="8" eb="10">
      <t>ゲンバ</t>
    </rPh>
    <rPh sb="10" eb="11">
      <t>ヨウ</t>
    </rPh>
    <phoneticPr fontId="3"/>
  </si>
  <si>
    <t>TB3084</t>
    <phoneticPr fontId="3"/>
  </si>
  <si>
    <t>TB3087</t>
    <phoneticPr fontId="3"/>
  </si>
  <si>
    <t>アイスリングカバー</t>
    <phoneticPr fontId="3"/>
  </si>
  <si>
    <t>TB3088</t>
    <phoneticPr fontId="3"/>
  </si>
  <si>
    <t>ブリーズダクト</t>
    <phoneticPr fontId="3"/>
  </si>
  <si>
    <t>TB8009</t>
    <phoneticPr fontId="3"/>
  </si>
  <si>
    <t>TB8007</t>
    <phoneticPr fontId="3"/>
  </si>
  <si>
    <t>サイダー塩飴</t>
    <rPh sb="4" eb="6">
      <t>シオアメ</t>
    </rPh>
    <phoneticPr fontId="3"/>
  </si>
  <si>
    <t>TB8054</t>
    <phoneticPr fontId="3"/>
  </si>
  <si>
    <t>ST#617</t>
    <phoneticPr fontId="3"/>
  </si>
  <si>
    <t>TB3502</t>
    <phoneticPr fontId="3"/>
  </si>
  <si>
    <t>塩タブレットクールMIX（袋）</t>
    <rPh sb="13" eb="14">
      <t>フクロ</t>
    </rPh>
    <phoneticPr fontId="3"/>
  </si>
  <si>
    <t>塩タブレットクールMIX（ポット）</t>
    <phoneticPr fontId="3"/>
  </si>
  <si>
    <t>アイスジー3.0R　セーフティーコード付き</t>
    <rPh sb="19" eb="20">
      <t>ツ</t>
    </rPh>
    <phoneticPr fontId="3"/>
  </si>
  <si>
    <t>自分で作れるスポーツドリンク</t>
    <rPh sb="0" eb="2">
      <t>ジブン</t>
    </rPh>
    <rPh sb="3" eb="4">
      <t>ツク</t>
    </rPh>
    <phoneticPr fontId="3"/>
  </si>
  <si>
    <t>ミストワークファン</t>
    <phoneticPr fontId="3"/>
  </si>
  <si>
    <t>TB3089</t>
    <phoneticPr fontId="3"/>
  </si>
  <si>
    <t>アイスジーAIR</t>
    <phoneticPr fontId="3"/>
  </si>
  <si>
    <t>TB3211</t>
    <phoneticPr fontId="3"/>
  </si>
  <si>
    <t>TB3212</t>
  </si>
  <si>
    <t>TB3214</t>
    <phoneticPr fontId="3"/>
  </si>
  <si>
    <t>冷んやりタイム</t>
    <rPh sb="0" eb="1">
      <t>ヒ</t>
    </rPh>
    <phoneticPr fontId="3"/>
  </si>
  <si>
    <t>ペルチェクール</t>
    <phoneticPr fontId="3"/>
  </si>
  <si>
    <t>TB8056</t>
    <phoneticPr fontId="3"/>
  </si>
  <si>
    <t>TB2012</t>
    <phoneticPr fontId="3"/>
  </si>
  <si>
    <t>熱中対策ウォッチ　カナリアPlus</t>
    <rPh sb="2" eb="4">
      <t>タイサク</t>
    </rPh>
    <phoneticPr fontId="3"/>
  </si>
  <si>
    <t>ST#618-SET</t>
    <phoneticPr fontId="3"/>
  </si>
  <si>
    <t>TB3504</t>
    <phoneticPr fontId="3"/>
  </si>
  <si>
    <t>ST#1905Ⅱ</t>
    <phoneticPr fontId="3"/>
  </si>
  <si>
    <t>さわやかキャップ　ST#1905Ⅱ</t>
    <phoneticPr fontId="3"/>
  </si>
  <si>
    <t>TB3213</t>
    <phoneticPr fontId="3"/>
  </si>
  <si>
    <t>4つ割りひとくちカリカリ梅</t>
    <rPh sb="2" eb="3">
      <t>ワ</t>
    </rPh>
    <rPh sb="12" eb="13">
      <t>ウメ</t>
    </rPh>
    <phoneticPr fontId="3"/>
  </si>
  <si>
    <t>棒担架(2つ折り型)ST#618-SET</t>
    <rPh sb="0" eb="3">
      <t>ボウタンカ</t>
    </rPh>
    <rPh sb="6" eb="7">
      <t>オ</t>
    </rPh>
    <rPh sb="8" eb="9">
      <t>ガタ</t>
    </rPh>
    <phoneticPr fontId="4"/>
  </si>
  <si>
    <t>TB3219</t>
  </si>
  <si>
    <t>アイスストロング氷のうブルー</t>
    <rPh sb="8" eb="9">
      <t>ヒョウ</t>
    </rPh>
    <phoneticPr fontId="2"/>
  </si>
  <si>
    <t>TB3217</t>
    <phoneticPr fontId="3"/>
  </si>
  <si>
    <t>TB3218</t>
    <phoneticPr fontId="3"/>
  </si>
  <si>
    <t>TB3215</t>
    <phoneticPr fontId="3"/>
  </si>
  <si>
    <t>TB3216</t>
    <phoneticPr fontId="3"/>
  </si>
  <si>
    <t>TB3320P</t>
    <phoneticPr fontId="3"/>
  </si>
  <si>
    <t>TB3091</t>
    <phoneticPr fontId="3"/>
  </si>
  <si>
    <t>アイスマン PRO XⅡ</t>
    <phoneticPr fontId="3"/>
  </si>
  <si>
    <t>TB3092</t>
  </si>
  <si>
    <t>TB3093</t>
  </si>
  <si>
    <t>飲む氷 Umeアイススラリー</t>
    <phoneticPr fontId="10"/>
  </si>
  <si>
    <t>TB8060</t>
    <phoneticPr fontId="10"/>
  </si>
  <si>
    <t>TB8061</t>
    <phoneticPr fontId="10"/>
  </si>
  <si>
    <t>塩味のきいた揚げ塩ピー</t>
    <rPh sb="0" eb="1">
      <t>シオ</t>
    </rPh>
    <rPh sb="1" eb="2">
      <t>アジ</t>
    </rPh>
    <rPh sb="6" eb="7">
      <t>ア</t>
    </rPh>
    <rPh sb="8" eb="9">
      <t>シオ</t>
    </rPh>
    <phoneticPr fontId="2"/>
  </si>
  <si>
    <t>TB8062</t>
    <phoneticPr fontId="3"/>
  </si>
  <si>
    <t>TB8059</t>
    <phoneticPr fontId="3"/>
  </si>
  <si>
    <t>ぽり×2トリオ</t>
  </si>
  <si>
    <t>BIGサーキュレーター</t>
    <phoneticPr fontId="11"/>
  </si>
  <si>
    <t>TB3505</t>
    <phoneticPr fontId="10"/>
  </si>
  <si>
    <t>ひんやりシャツシャワー 業務用　本体</t>
    <rPh sb="12" eb="14">
      <t>ギョウム</t>
    </rPh>
    <rPh sb="14" eb="15">
      <t>ヨウ</t>
    </rPh>
    <rPh sb="16" eb="18">
      <t>ホンタイ</t>
    </rPh>
    <phoneticPr fontId="3"/>
  </si>
  <si>
    <t>ひんやりシャツシャワー 業務用　詰め替え用</t>
    <rPh sb="12" eb="14">
      <t>ギョウム</t>
    </rPh>
    <rPh sb="14" eb="15">
      <t>ヨウ</t>
    </rPh>
    <rPh sb="16" eb="17">
      <t>ツ</t>
    </rPh>
    <rPh sb="18" eb="19">
      <t>カ</t>
    </rPh>
    <rPh sb="20" eb="21">
      <t>ヨウ</t>
    </rPh>
    <phoneticPr fontId="3"/>
  </si>
  <si>
    <t>TB3113</t>
    <phoneticPr fontId="3"/>
  </si>
  <si>
    <t>アイスマンウォーターマグナム3D</t>
    <phoneticPr fontId="3"/>
  </si>
  <si>
    <t>アイスマンウォーターマグナム</t>
    <phoneticPr fontId="3"/>
  </si>
  <si>
    <t>TB3112</t>
    <phoneticPr fontId="3"/>
  </si>
  <si>
    <t>氷撃α 冷感シャツ長袖クルーネック</t>
    <phoneticPr fontId="3"/>
  </si>
  <si>
    <t>クールリフレロング80枚入 本体</t>
    <rPh sb="11" eb="12">
      <t>マイ</t>
    </rPh>
    <rPh sb="12" eb="13">
      <t>イ</t>
    </rPh>
    <rPh sb="14" eb="16">
      <t>ホンタイ</t>
    </rPh>
    <phoneticPr fontId="4"/>
  </si>
  <si>
    <t>クールリフレロング80枚入 詰め替え用</t>
    <rPh sb="11" eb="12">
      <t>マイ</t>
    </rPh>
    <rPh sb="12" eb="13">
      <t>イ</t>
    </rPh>
    <rPh sb="14" eb="15">
      <t>ツ</t>
    </rPh>
    <rPh sb="16" eb="17">
      <t>カ</t>
    </rPh>
    <rPh sb="18" eb="19">
      <t>ヨウ</t>
    </rPh>
    <phoneticPr fontId="4"/>
  </si>
  <si>
    <t>ラージサイズﾞ冷えてます 20枚入り</t>
    <rPh sb="15" eb="16">
      <t>マイ</t>
    </rPh>
    <rPh sb="16" eb="17">
      <t>イ</t>
    </rPh>
    <phoneticPr fontId="8"/>
  </si>
  <si>
    <t>ラージサイズ冷えてます　バケツタイプ詰替用（60枚入り）</t>
    <rPh sb="18" eb="19">
      <t>ツ</t>
    </rPh>
    <rPh sb="19" eb="20">
      <t>カ</t>
    </rPh>
    <rPh sb="20" eb="21">
      <t>ヨウ</t>
    </rPh>
    <rPh sb="24" eb="25">
      <t>マイ</t>
    </rPh>
    <rPh sb="25" eb="26">
      <t>イ</t>
    </rPh>
    <phoneticPr fontId="8"/>
  </si>
  <si>
    <t>クールガード用予備保冷剤</t>
    <rPh sb="6" eb="7">
      <t>ヨウ</t>
    </rPh>
    <rPh sb="7" eb="9">
      <t>ヨビ</t>
    </rPh>
    <rPh sb="9" eb="12">
      <t>ホレイザイ</t>
    </rPh>
    <phoneticPr fontId="2"/>
  </si>
  <si>
    <t>POM 塩と夏みかん　490ml PET</t>
    <rPh sb="4" eb="5">
      <t>シオ</t>
    </rPh>
    <rPh sb="6" eb="7">
      <t>ナツ</t>
    </rPh>
    <phoneticPr fontId="3"/>
  </si>
  <si>
    <t>飲む氷 Salty Lemonアイススラリー</t>
    <phoneticPr fontId="10"/>
  </si>
  <si>
    <t>ラージサイズ冷えてます　バケツタイプ　（60枚入り）　</t>
    <phoneticPr fontId="8"/>
  </si>
  <si>
    <t>ST#9801</t>
    <phoneticPr fontId="3"/>
  </si>
  <si>
    <t>熱SEE　ST#9801</t>
    <rPh sb="0" eb="1">
      <t>ネツ</t>
    </rPh>
    <phoneticPr fontId="5"/>
  </si>
  <si>
    <t>TB3381</t>
    <phoneticPr fontId="3"/>
  </si>
  <si>
    <t>TB3075</t>
    <phoneticPr fontId="3"/>
  </si>
  <si>
    <t>TB3379</t>
    <phoneticPr fontId="3"/>
  </si>
  <si>
    <t>TB3328</t>
  </si>
  <si>
    <t>ミッチャCOOLベスト</t>
    <phoneticPr fontId="10"/>
  </si>
  <si>
    <t>TB3329</t>
  </si>
  <si>
    <t>TB3049</t>
    <phoneticPr fontId="3"/>
  </si>
  <si>
    <t>ひんやり循環気化冷却ベスト</t>
    <phoneticPr fontId="10"/>
  </si>
  <si>
    <t>ひんやり気化冷却ベスト HYPER</t>
    <phoneticPr fontId="1"/>
  </si>
  <si>
    <t>TB3380</t>
    <phoneticPr fontId="3"/>
  </si>
  <si>
    <t>TB3115</t>
    <phoneticPr fontId="3"/>
  </si>
  <si>
    <t>TB8005</t>
  </si>
  <si>
    <t>TB8006</t>
  </si>
  <si>
    <t xml:space="preserve">アクアソリタ　130g ゼリータイプ りんご風味 </t>
    <rPh sb="22" eb="24">
      <t>フウミ</t>
    </rPh>
    <phoneticPr fontId="10"/>
  </si>
  <si>
    <t xml:space="preserve">アクアソリタ　130g ゼリータイプ ゆず風味 </t>
    <rPh sb="21" eb="23">
      <t>フウミ</t>
    </rPh>
    <phoneticPr fontId="10"/>
  </si>
  <si>
    <t>TB8012</t>
    <phoneticPr fontId="3"/>
  </si>
  <si>
    <t>リポビタンゼリーパフォーマンス</t>
    <phoneticPr fontId="10"/>
  </si>
  <si>
    <t>TB8063</t>
    <phoneticPr fontId="3"/>
  </si>
  <si>
    <t>TB3114</t>
    <phoneticPr fontId="3"/>
  </si>
  <si>
    <t>KO392 黒球式熱中症計</t>
    <phoneticPr fontId="10"/>
  </si>
  <si>
    <t>TERAXCOOL 熱放射冷感クール長袖インナー</t>
    <phoneticPr fontId="10"/>
  </si>
  <si>
    <t>シーブリーズクールタオル</t>
    <phoneticPr fontId="3"/>
  </si>
  <si>
    <t>シーブリーズアームカバー</t>
    <phoneticPr fontId="3"/>
  </si>
  <si>
    <t>パワーチャージャーPD-35</t>
    <phoneticPr fontId="3"/>
  </si>
  <si>
    <t>TB3506</t>
    <phoneticPr fontId="3"/>
  </si>
  <si>
    <t>ミッチャCOOLベスト　用保冷剤</t>
    <rPh sb="12" eb="13">
      <t>ヨウ</t>
    </rPh>
    <rPh sb="13" eb="16">
      <t>ホレイザイ</t>
    </rPh>
    <phoneticPr fontId="10"/>
  </si>
  <si>
    <t>ペルチェファンユニットIC10-1</t>
    <phoneticPr fontId="10"/>
  </si>
  <si>
    <t>自在担架 ST#617</t>
    <rPh sb="0" eb="4">
      <t>ジザイタンカ</t>
    </rPh>
    <phoneticPr fontId="3"/>
  </si>
  <si>
    <t>別途お見積り</t>
    <phoneticPr fontId="3"/>
  </si>
  <si>
    <t>氷撃α 冷感アームカバー</t>
    <phoneticPr fontId="3"/>
  </si>
  <si>
    <t>TB3377</t>
    <phoneticPr fontId="3"/>
  </si>
  <si>
    <t>TB3378</t>
    <phoneticPr fontId="3"/>
  </si>
  <si>
    <t>数量</t>
    <rPh sb="0" eb="2">
      <t>スウリョウ</t>
    </rPh>
    <phoneticPr fontId="5"/>
  </si>
  <si>
    <t>金額</t>
    <rPh sb="0" eb="2">
      <t>キンガク</t>
    </rPh>
    <phoneticPr fontId="5"/>
  </si>
  <si>
    <t>返品不可　8％</t>
    <rPh sb="0" eb="4">
      <t>ヘンピンフカ</t>
    </rPh>
    <phoneticPr fontId="3"/>
  </si>
  <si>
    <t>返品不可</t>
    <rPh sb="0" eb="4">
      <t>ヘンピンフカ</t>
    </rPh>
    <phoneticPr fontId="3"/>
  </si>
  <si>
    <t>＜タニザワ 2026度版 防暑対策用品注文書＞</t>
    <rPh sb="10" eb="11">
      <t>ド</t>
    </rPh>
    <rPh sb="11" eb="12">
      <t>バン</t>
    </rPh>
    <rPh sb="13" eb="15">
      <t>ボウショ</t>
    </rPh>
    <rPh sb="15" eb="17">
      <t>タイサク</t>
    </rPh>
    <rPh sb="17" eb="19">
      <t>ヨウヒン</t>
    </rPh>
    <rPh sb="19" eb="22">
      <t>チュウモンショ</t>
    </rPh>
    <phoneticPr fontId="3"/>
  </si>
  <si>
    <t>２４本/ケース</t>
    <rPh sb="2" eb="3">
      <t>ホン</t>
    </rPh>
    <phoneticPr fontId="3"/>
  </si>
  <si>
    <t>２４個/ケース</t>
    <rPh sb="2" eb="3">
      <t>コ</t>
    </rPh>
    <phoneticPr fontId="3"/>
  </si>
  <si>
    <t>送料込み</t>
    <rPh sb="0" eb="3">
      <t>ソウリョウコ</t>
    </rPh>
    <phoneticPr fontId="3"/>
  </si>
  <si>
    <t>８０個/ケース</t>
    <rPh sb="2" eb="3">
      <t>コ</t>
    </rPh>
    <phoneticPr fontId="3"/>
  </si>
  <si>
    <t>80個/ケース</t>
    <rPh sb="2" eb="3">
      <t>コ</t>
    </rPh>
    <phoneticPr fontId="3"/>
  </si>
  <si>
    <t>３６個/ケース</t>
    <rPh sb="2" eb="3">
      <t>コ</t>
    </rPh>
    <phoneticPr fontId="3"/>
  </si>
  <si>
    <t>２０個/袋</t>
    <rPh sb="2" eb="3">
      <t>コ</t>
    </rPh>
    <rPh sb="4" eb="5">
      <t>フクロ</t>
    </rPh>
    <phoneticPr fontId="3"/>
  </si>
  <si>
    <t>６袋/箱</t>
    <rPh sb="1" eb="2">
      <t>フクロ</t>
    </rPh>
    <rPh sb="3" eb="4">
      <t>ハコ</t>
    </rPh>
    <phoneticPr fontId="3"/>
  </si>
  <si>
    <t>３個セット</t>
    <rPh sb="1" eb="2">
      <t>コ</t>
    </rPh>
    <phoneticPr fontId="3"/>
  </si>
  <si>
    <t>10袋/箱</t>
    <rPh sb="2" eb="3">
      <t>フクロ</t>
    </rPh>
    <rPh sb="4" eb="5">
      <t>ハコ</t>
    </rPh>
    <phoneticPr fontId="3"/>
  </si>
  <si>
    <t>身　体　ま　わ　り　関　連</t>
    <rPh sb="0" eb="1">
      <t>ミ</t>
    </rPh>
    <rPh sb="2" eb="3">
      <t>カラダ</t>
    </rPh>
    <rPh sb="10" eb="11">
      <t>カン</t>
    </rPh>
    <rPh sb="12" eb="13">
      <t>レン</t>
    </rPh>
    <phoneticPr fontId="3"/>
  </si>
  <si>
    <t>水分・塩分関連</t>
    <rPh sb="0" eb="2">
      <t>スイブン</t>
    </rPh>
    <rPh sb="3" eb="5">
      <t>エンブン</t>
    </rPh>
    <rPh sb="5" eb="7">
      <t>カンレン</t>
    </rPh>
    <phoneticPr fontId="3"/>
  </si>
  <si>
    <t>環境器具関連</t>
    <rPh sb="0" eb="4">
      <t>カンキョウキグ</t>
    </rPh>
    <rPh sb="4" eb="6">
      <t>カンレン</t>
    </rPh>
    <phoneticPr fontId="3"/>
  </si>
  <si>
    <t>身体まわり関連</t>
    <rPh sb="0" eb="1">
      <t>ミ</t>
    </rPh>
    <rPh sb="1" eb="2">
      <t>カラダ</t>
    </rPh>
    <rPh sb="5" eb="6">
      <t>カン</t>
    </rPh>
    <rPh sb="6" eb="7">
      <t>レン</t>
    </rPh>
    <phoneticPr fontId="3"/>
  </si>
  <si>
    <t>直送(別途送料)</t>
    <rPh sb="0" eb="2">
      <t>チョクソウ</t>
    </rPh>
    <rPh sb="3" eb="7">
      <t>ベットソウリョウ</t>
    </rPh>
    <phoneticPr fontId="3"/>
  </si>
  <si>
    <t>お届け先住所</t>
    <rPh sb="1" eb="2">
      <t>トド</t>
    </rPh>
    <rPh sb="3" eb="6">
      <t>サキジュウショ</t>
    </rPh>
    <phoneticPr fontId="3"/>
  </si>
  <si>
    <t>お届け先名称</t>
    <rPh sb="1" eb="2">
      <t>トド</t>
    </rPh>
    <rPh sb="3" eb="6">
      <t>サキメイショウ</t>
    </rPh>
    <phoneticPr fontId="3"/>
  </si>
  <si>
    <t>ご請求負担先</t>
    <rPh sb="1" eb="6">
      <t>セイキュウフタンサキ</t>
    </rPh>
    <phoneticPr fontId="3"/>
  </si>
  <si>
    <t>〒　</t>
    <phoneticPr fontId="3"/>
  </si>
  <si>
    <t>電話番号</t>
    <rPh sb="0" eb="4">
      <t>デンワバンゴウ</t>
    </rPh>
    <phoneticPr fontId="3"/>
  </si>
  <si>
    <t>ご担当者様</t>
    <rPh sb="1" eb="4">
      <t>タントウシャ</t>
    </rPh>
    <rPh sb="4" eb="5">
      <t>サマ</t>
    </rPh>
    <phoneticPr fontId="3"/>
  </si>
  <si>
    <r>
      <t>特別価格</t>
    </r>
    <r>
      <rPr>
        <sz val="10"/>
        <color rgb="FF000000"/>
        <rFont val="BIZ UDPゴシック"/>
        <family val="3"/>
        <charset val="128"/>
      </rPr>
      <t>（税抜き）</t>
    </r>
    <rPh sb="0" eb="2">
      <t>トクベツ</t>
    </rPh>
    <rPh sb="2" eb="4">
      <t>カカク</t>
    </rPh>
    <rPh sb="5" eb="7">
      <t>ゼイヌ</t>
    </rPh>
    <phoneticPr fontId="5"/>
  </si>
  <si>
    <t>ご注文日</t>
    <rPh sb="1" eb="4">
      <t>チュウモンビ</t>
    </rPh>
    <phoneticPr fontId="3"/>
  </si>
  <si>
    <t>　　　　　　年　　　　月　　　　日</t>
    <rPh sb="6" eb="7">
      <t>ネン</t>
    </rPh>
    <rPh sb="11" eb="12">
      <t>ガツ</t>
    </rPh>
    <rPh sb="16" eb="17">
      <t>ニチ</t>
    </rPh>
    <phoneticPr fontId="3"/>
  </si>
  <si>
    <t>＊メーカー直送商品の場合、別途送料（１回のご注文につき1,000円）を頂きます。　その他の商品は通常の送料規定によります。</t>
    <rPh sb="43" eb="44">
      <t>ホカ</t>
    </rPh>
    <rPh sb="45" eb="47">
      <t>ショウヒン</t>
    </rPh>
    <rPh sb="48" eb="50">
      <t>ツウジョウ</t>
    </rPh>
    <rPh sb="51" eb="55">
      <t>ソウリョウキテイ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</si>
</sst>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indexed="8"/>
      <name val="BIZ UDPゴシック"/>
      <family val="3"/>
      <charset val="128"/>
    </font>
    <font>
      <sz val="10.5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  <font>
      <sz val="10.5"/>
      <color theme="1" tint="0.249977111117893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color rgb="FF00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12" fillId="2" borderId="0" xfId="0" applyFont="1" applyFill="1">
      <alignment vertical="center"/>
    </xf>
    <xf numFmtId="177" fontId="17" fillId="0" borderId="1" xfId="0" applyNumberFormat="1" applyFont="1" applyBorder="1">
      <alignment vertical="center"/>
    </xf>
    <xf numFmtId="177" fontId="17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177" fontId="17" fillId="0" borderId="1" xfId="0" applyNumberFormat="1" applyFont="1" applyBorder="1" applyAlignment="1">
      <alignment horizontal="right" vertical="center" shrinkToFit="1"/>
    </xf>
    <xf numFmtId="0" fontId="18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vertical="center" shrinkToFit="1"/>
    </xf>
    <xf numFmtId="0" fontId="19" fillId="0" borderId="1" xfId="0" applyFont="1" applyBorder="1">
      <alignment vertical="center"/>
    </xf>
    <xf numFmtId="0" fontId="18" fillId="0" borderId="3" xfId="0" applyFont="1" applyBorder="1" applyAlignment="1">
      <alignment horizontal="left" vertical="center"/>
    </xf>
    <xf numFmtId="38" fontId="13" fillId="0" borderId="1" xfId="3" applyFont="1" applyBorder="1">
      <alignment vertical="center"/>
    </xf>
    <xf numFmtId="38" fontId="12" fillId="0" borderId="0" xfId="3" applyFont="1">
      <alignment vertical="center"/>
    </xf>
    <xf numFmtId="38" fontId="13" fillId="0" borderId="1" xfId="3" applyFont="1" applyBorder="1" applyAlignment="1">
      <alignment horizontal="center" vertical="center"/>
    </xf>
    <xf numFmtId="38" fontId="12" fillId="2" borderId="0" xfId="3" applyFont="1" applyFill="1">
      <alignment vertical="center"/>
    </xf>
    <xf numFmtId="38" fontId="4" fillId="0" borderId="0" xfId="3" applyFont="1">
      <alignment vertical="center"/>
    </xf>
    <xf numFmtId="38" fontId="20" fillId="0" borderId="1" xfId="3" applyFont="1" applyBorder="1">
      <alignment vertical="center"/>
    </xf>
    <xf numFmtId="0" fontId="16" fillId="2" borderId="0" xfId="0" applyFont="1" applyFill="1">
      <alignment vertical="center"/>
    </xf>
    <xf numFmtId="0" fontId="16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8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6" fillId="6" borderId="0" xfId="0" applyFont="1" applyFill="1">
      <alignment vertical="center"/>
    </xf>
    <xf numFmtId="0" fontId="4" fillId="6" borderId="0" xfId="0" applyFont="1" applyFill="1">
      <alignment vertical="center"/>
    </xf>
    <xf numFmtId="177" fontId="23" fillId="0" borderId="1" xfId="0" applyNumberFormat="1" applyFont="1" applyBorder="1" applyAlignment="1">
      <alignment horizontal="right" vertical="center"/>
    </xf>
    <xf numFmtId="177" fontId="23" fillId="0" borderId="1" xfId="0" applyNumberFormat="1" applyFont="1" applyBorder="1">
      <alignment vertical="center"/>
    </xf>
    <xf numFmtId="177" fontId="23" fillId="0" borderId="1" xfId="0" applyNumberFormat="1" applyFont="1" applyBorder="1" applyAlignment="1">
      <alignment horizontal="right" vertical="center" shrinkToFit="1"/>
    </xf>
    <xf numFmtId="177" fontId="23" fillId="0" borderId="1" xfId="3" applyNumberFormat="1" applyFont="1" applyFill="1" applyBorder="1" applyAlignment="1">
      <alignment horizontal="right" vertical="center" shrinkToFit="1"/>
    </xf>
    <xf numFmtId="177" fontId="23" fillId="0" borderId="1" xfId="3" applyNumberFormat="1" applyFont="1" applyFill="1" applyBorder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center" vertical="center" textRotation="255"/>
    </xf>
    <xf numFmtId="0" fontId="22" fillId="4" borderId="8" xfId="0" applyFont="1" applyFill="1" applyBorder="1" applyAlignment="1">
      <alignment horizontal="center" vertical="center" textRotation="255"/>
    </xf>
    <xf numFmtId="0" fontId="22" fillId="5" borderId="8" xfId="0" applyFont="1" applyFill="1" applyBorder="1" applyAlignment="1">
      <alignment horizontal="center" vertical="center" textRotation="255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177" fontId="13" fillId="0" borderId="5" xfId="0" applyNumberFormat="1" applyFont="1" applyBorder="1" applyAlignment="1">
      <alignment horizontal="center" vertical="center" shrinkToFit="1"/>
    </xf>
    <xf numFmtId="177" fontId="13" fillId="0" borderId="6" xfId="0" applyNumberFormat="1" applyFont="1" applyBorder="1" applyAlignment="1">
      <alignment horizontal="center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177" fontId="13" fillId="0" borderId="3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20" fillId="0" borderId="9" xfId="0" applyFont="1" applyBorder="1">
      <alignment vertical="center"/>
    </xf>
    <xf numFmtId="0" fontId="20" fillId="0" borderId="10" xfId="0" applyFont="1" applyBorder="1" applyAlignment="1">
      <alignment horizontal="left" vertical="center" indent="1"/>
    </xf>
    <xf numFmtId="38" fontId="20" fillId="0" borderId="1" xfId="3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indent="1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2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955D-2EA5-4E7B-A52E-41AC3D76F871}">
  <sheetPr>
    <tabColor rgb="FFFFC000"/>
  </sheetPr>
  <dimension ref="A1:AA70"/>
  <sheetViews>
    <sheetView showZeros="0" tabSelected="1" view="pageBreakPreview" zoomScale="80" zoomScaleNormal="115" zoomScaleSheetLayoutView="80" workbookViewId="0">
      <selection activeCell="C55" sqref="C55:E55"/>
    </sheetView>
  </sheetViews>
  <sheetFormatPr defaultColWidth="9" defaultRowHeight="12" x14ac:dyDescent="0.15"/>
  <cols>
    <col min="1" max="1" width="5.875" style="1" customWidth="1"/>
    <col min="2" max="2" width="13.625" style="2" customWidth="1"/>
    <col min="3" max="3" width="36.25" style="1" customWidth="1"/>
    <col min="4" max="4" width="13.125" style="1" customWidth="1"/>
    <col min="5" max="5" width="15.5" style="1" customWidth="1"/>
    <col min="6" max="6" width="8.75" style="1" hidden="1" customWidth="1"/>
    <col min="7" max="7" width="15.625" style="1" customWidth="1"/>
    <col min="8" max="8" width="9.375" style="34" customWidth="1"/>
    <col min="9" max="9" width="14.625" style="34" customWidth="1"/>
    <col min="10" max="10" width="9" style="1" customWidth="1"/>
    <col min="11" max="11" width="5.875" style="1" customWidth="1"/>
    <col min="12" max="12" width="13.625" style="1" customWidth="1"/>
    <col min="13" max="13" width="36.125" style="1" customWidth="1"/>
    <col min="14" max="14" width="13.125" style="1" customWidth="1"/>
    <col min="15" max="15" width="15.5" style="1" customWidth="1"/>
    <col min="16" max="16" width="8.625" style="1" hidden="1" customWidth="1"/>
    <col min="17" max="17" width="15.625" style="1" customWidth="1"/>
    <col min="18" max="18" width="9.375" style="1" customWidth="1"/>
    <col min="19" max="19" width="14.625" style="1" customWidth="1"/>
    <col min="20" max="16384" width="9" style="1"/>
  </cols>
  <sheetData>
    <row r="1" spans="1:22" ht="23.25" customHeight="1" x14ac:dyDescent="0.15">
      <c r="B1" s="1"/>
      <c r="G1" s="53" t="s">
        <v>197</v>
      </c>
      <c r="H1" s="13" t="s">
        <v>198</v>
      </c>
      <c r="I1" s="13"/>
      <c r="Q1" s="53" t="s">
        <v>197</v>
      </c>
      <c r="R1" s="13" t="s">
        <v>198</v>
      </c>
      <c r="S1" s="13"/>
    </row>
    <row r="2" spans="1:22" ht="30" customHeight="1" x14ac:dyDescent="0.15">
      <c r="A2" s="54" t="s">
        <v>174</v>
      </c>
      <c r="B2" s="54"/>
      <c r="C2" s="54"/>
      <c r="D2" s="54"/>
      <c r="E2" s="54"/>
      <c r="F2" s="54"/>
      <c r="G2" s="54"/>
      <c r="H2" s="54"/>
      <c r="I2" s="54"/>
      <c r="J2" s="37"/>
      <c r="K2" s="54" t="s">
        <v>174</v>
      </c>
      <c r="L2" s="54"/>
      <c r="M2" s="54"/>
      <c r="N2" s="54"/>
      <c r="O2" s="54"/>
      <c r="P2" s="54"/>
      <c r="Q2" s="54"/>
      <c r="R2" s="54"/>
      <c r="S2" s="54"/>
      <c r="T2" s="37"/>
    </row>
    <row r="3" spans="1:22" ht="4.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7"/>
      <c r="K3" s="36"/>
      <c r="L3" s="36"/>
      <c r="M3" s="36"/>
      <c r="N3" s="36"/>
      <c r="O3" s="36"/>
      <c r="P3" s="36"/>
      <c r="Q3" s="36"/>
      <c r="R3" s="36"/>
      <c r="S3" s="36"/>
      <c r="T3" s="37"/>
    </row>
    <row r="4" spans="1:22" s="47" customFormat="1" ht="6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2" s="3" customFormat="1" ht="22.5" customHeight="1" x14ac:dyDescent="0.15">
      <c r="A5" s="55" t="s">
        <v>185</v>
      </c>
      <c r="B5" s="19" t="s">
        <v>6</v>
      </c>
      <c r="C5" s="64" t="s">
        <v>0</v>
      </c>
      <c r="D5" s="65"/>
      <c r="E5" s="20"/>
      <c r="F5" s="21" t="s">
        <v>1</v>
      </c>
      <c r="G5" s="19" t="s">
        <v>196</v>
      </c>
      <c r="H5" s="32" t="s">
        <v>170</v>
      </c>
      <c r="I5" s="19" t="s">
        <v>171</v>
      </c>
      <c r="J5" s="11"/>
      <c r="K5" s="55" t="s">
        <v>188</v>
      </c>
      <c r="L5" s="19" t="s">
        <v>6</v>
      </c>
      <c r="M5" s="64" t="s">
        <v>0</v>
      </c>
      <c r="N5" s="65"/>
      <c r="O5" s="20"/>
      <c r="P5" s="21" t="s">
        <v>1</v>
      </c>
      <c r="Q5" s="19" t="s">
        <v>196</v>
      </c>
      <c r="R5" s="19" t="s">
        <v>170</v>
      </c>
      <c r="S5" s="19" t="s">
        <v>171</v>
      </c>
      <c r="T5" s="11"/>
    </row>
    <row r="6" spans="1:22" s="3" customFormat="1" ht="22.5" customHeight="1" x14ac:dyDescent="0.15">
      <c r="A6" s="55"/>
      <c r="B6" s="22" t="s">
        <v>136</v>
      </c>
      <c r="C6" s="66" t="s">
        <v>137</v>
      </c>
      <c r="D6" s="67"/>
      <c r="E6" s="24"/>
      <c r="F6" s="72" t="s">
        <v>166</v>
      </c>
      <c r="G6" s="73"/>
      <c r="H6" s="35"/>
      <c r="I6" s="30">
        <f>G6*H6</f>
        <v>0</v>
      </c>
      <c r="J6" s="11"/>
      <c r="K6" s="55"/>
      <c r="L6" s="22" t="s">
        <v>53</v>
      </c>
      <c r="M6" s="58" t="s">
        <v>52</v>
      </c>
      <c r="N6" s="59"/>
      <c r="O6" s="24"/>
      <c r="P6" s="25" t="s">
        <v>21</v>
      </c>
      <c r="Q6" s="48">
        <v>20400</v>
      </c>
      <c r="R6" s="35"/>
      <c r="S6" s="30">
        <f>Q6*R6</f>
        <v>0</v>
      </c>
      <c r="T6" s="11"/>
    </row>
    <row r="7" spans="1:22" s="3" customFormat="1" ht="22.5" customHeight="1" x14ac:dyDescent="0.15">
      <c r="A7" s="55"/>
      <c r="B7" s="22" t="s">
        <v>39</v>
      </c>
      <c r="C7" s="58" t="s">
        <v>40</v>
      </c>
      <c r="D7" s="59"/>
      <c r="E7" s="24"/>
      <c r="F7" s="25">
        <v>1520</v>
      </c>
      <c r="G7" s="48">
        <v>1000</v>
      </c>
      <c r="H7" s="35"/>
      <c r="I7" s="30">
        <f>G7*H7</f>
        <v>0</v>
      </c>
      <c r="J7" s="11"/>
      <c r="K7" s="55"/>
      <c r="L7" s="22" t="s">
        <v>37</v>
      </c>
      <c r="M7" s="58" t="s">
        <v>38</v>
      </c>
      <c r="N7" s="59"/>
      <c r="O7" s="24"/>
      <c r="P7" s="25" t="s">
        <v>21</v>
      </c>
      <c r="Q7" s="48">
        <v>820</v>
      </c>
      <c r="R7" s="35"/>
      <c r="S7" s="30">
        <f>Q7*R7</f>
        <v>0</v>
      </c>
      <c r="T7" s="11"/>
    </row>
    <row r="8" spans="1:22" s="3" customFormat="1" ht="22.5" customHeight="1" x14ac:dyDescent="0.15">
      <c r="A8" s="55"/>
      <c r="B8" s="22" t="s">
        <v>24</v>
      </c>
      <c r="C8" s="58" t="s">
        <v>23</v>
      </c>
      <c r="D8" s="58"/>
      <c r="E8" s="23"/>
      <c r="F8" s="25" t="s">
        <v>21</v>
      </c>
      <c r="G8" s="48">
        <v>500</v>
      </c>
      <c r="H8" s="35"/>
      <c r="I8" s="30">
        <f t="shared" ref="I8:I45" si="0">G8*H8</f>
        <v>0</v>
      </c>
      <c r="J8" s="11"/>
      <c r="K8" s="55"/>
      <c r="L8" s="22" t="s">
        <v>95</v>
      </c>
      <c r="M8" s="58" t="s">
        <v>90</v>
      </c>
      <c r="N8" s="59"/>
      <c r="O8" s="24"/>
      <c r="P8" s="25" t="s">
        <v>21</v>
      </c>
      <c r="Q8" s="48">
        <v>15220</v>
      </c>
      <c r="R8" s="35"/>
      <c r="S8" s="30">
        <f t="shared" ref="S8:S45" si="1">Q8*R8</f>
        <v>0</v>
      </c>
      <c r="T8" s="11"/>
    </row>
    <row r="9" spans="1:22" s="3" customFormat="1" ht="22.5" customHeight="1" x14ac:dyDescent="0.15">
      <c r="A9" s="55"/>
      <c r="B9" s="22" t="s">
        <v>96</v>
      </c>
      <c r="C9" s="60" t="s">
        <v>97</v>
      </c>
      <c r="D9" s="61"/>
      <c r="E9" s="18"/>
      <c r="F9" s="25">
        <v>1500</v>
      </c>
      <c r="G9" s="48">
        <v>900</v>
      </c>
      <c r="H9" s="35"/>
      <c r="I9" s="30">
        <f t="shared" si="0"/>
        <v>0</v>
      </c>
      <c r="J9" s="11"/>
      <c r="K9" s="55"/>
      <c r="L9" s="22" t="s">
        <v>162</v>
      </c>
      <c r="M9" s="58" t="s">
        <v>161</v>
      </c>
      <c r="N9" s="59"/>
      <c r="O9" s="24"/>
      <c r="P9" s="25" t="s">
        <v>21</v>
      </c>
      <c r="Q9" s="48">
        <v>3700</v>
      </c>
      <c r="R9" s="35"/>
      <c r="S9" s="30">
        <f t="shared" si="1"/>
        <v>0</v>
      </c>
      <c r="T9" s="11"/>
      <c r="V9"/>
    </row>
    <row r="10" spans="1:22" s="3" customFormat="1" ht="22.5" customHeight="1" x14ac:dyDescent="0.15">
      <c r="A10" s="55"/>
      <c r="B10" s="22" t="s">
        <v>18</v>
      </c>
      <c r="C10" s="58" t="s">
        <v>19</v>
      </c>
      <c r="D10" s="59"/>
      <c r="E10" s="24"/>
      <c r="F10" s="25">
        <v>300</v>
      </c>
      <c r="G10" s="48">
        <v>150</v>
      </c>
      <c r="H10" s="35"/>
      <c r="I10" s="30">
        <f t="shared" si="0"/>
        <v>0</v>
      </c>
      <c r="J10" s="11"/>
      <c r="K10" s="55"/>
      <c r="L10" s="22" t="s">
        <v>141</v>
      </c>
      <c r="M10" s="62" t="s">
        <v>142</v>
      </c>
      <c r="N10" s="63"/>
      <c r="O10" s="26"/>
      <c r="P10" s="25" t="s">
        <v>21</v>
      </c>
      <c r="Q10" s="51">
        <v>4750</v>
      </c>
      <c r="R10" s="35"/>
      <c r="S10" s="30">
        <f t="shared" si="1"/>
        <v>0</v>
      </c>
      <c r="T10" s="11"/>
      <c r="V10"/>
    </row>
    <row r="11" spans="1:22" s="3" customFormat="1" ht="22.5" customHeight="1" x14ac:dyDescent="0.15">
      <c r="A11" s="55"/>
      <c r="B11" s="22" t="s">
        <v>29</v>
      </c>
      <c r="C11" s="58" t="s">
        <v>61</v>
      </c>
      <c r="D11" s="59"/>
      <c r="E11" s="24"/>
      <c r="F11" s="68" t="s">
        <v>15</v>
      </c>
      <c r="G11" s="69"/>
      <c r="H11" s="35"/>
      <c r="I11" s="30">
        <f>G11*H11</f>
        <v>0</v>
      </c>
      <c r="J11" s="11"/>
      <c r="K11" s="55"/>
      <c r="L11" s="22" t="s">
        <v>143</v>
      </c>
      <c r="M11" s="40" t="s">
        <v>163</v>
      </c>
      <c r="N11" s="41" t="s">
        <v>183</v>
      </c>
      <c r="O11" s="26"/>
      <c r="P11" s="25" t="s">
        <v>21</v>
      </c>
      <c r="Q11" s="51">
        <v>1250</v>
      </c>
      <c r="R11" s="35"/>
      <c r="S11" s="30">
        <f>Q11*R11</f>
        <v>0</v>
      </c>
      <c r="T11" s="11"/>
      <c r="V11"/>
    </row>
    <row r="12" spans="1:22" s="3" customFormat="1" ht="22.5" customHeight="1" x14ac:dyDescent="0.15">
      <c r="A12" s="55"/>
      <c r="B12" s="27" t="s">
        <v>30</v>
      </c>
      <c r="C12" s="58" t="s">
        <v>62</v>
      </c>
      <c r="D12" s="59"/>
      <c r="E12" s="24"/>
      <c r="F12" s="70"/>
      <c r="G12" s="71"/>
      <c r="H12" s="35"/>
      <c r="I12" s="30">
        <f t="shared" si="0"/>
        <v>0</v>
      </c>
      <c r="J12" s="11"/>
      <c r="K12" s="55"/>
      <c r="L12" s="22" t="s">
        <v>144</v>
      </c>
      <c r="M12" s="62" t="s">
        <v>164</v>
      </c>
      <c r="N12" s="63"/>
      <c r="O12" s="26" t="s">
        <v>189</v>
      </c>
      <c r="P12" s="25">
        <v>27000</v>
      </c>
      <c r="Q12" s="48">
        <v>15430</v>
      </c>
      <c r="R12" s="35"/>
      <c r="S12" s="30">
        <f t="shared" si="1"/>
        <v>0</v>
      </c>
      <c r="T12" s="11"/>
      <c r="V12"/>
    </row>
    <row r="13" spans="1:22" s="3" customFormat="1" ht="22.5" customHeight="1" x14ac:dyDescent="0.15">
      <c r="A13" s="55"/>
      <c r="B13" s="22" t="s">
        <v>20</v>
      </c>
      <c r="C13" s="58" t="s">
        <v>10</v>
      </c>
      <c r="D13" s="59"/>
      <c r="E13" s="24"/>
      <c r="F13" s="25" t="s">
        <v>21</v>
      </c>
      <c r="G13" s="48">
        <v>920</v>
      </c>
      <c r="H13" s="35"/>
      <c r="I13" s="30">
        <f t="shared" si="0"/>
        <v>0</v>
      </c>
      <c r="J13" s="11"/>
      <c r="K13" s="55"/>
      <c r="L13" s="22" t="s">
        <v>147</v>
      </c>
      <c r="M13" s="62" t="s">
        <v>145</v>
      </c>
      <c r="N13" s="63"/>
      <c r="O13" s="26"/>
      <c r="P13" s="25">
        <v>11800</v>
      </c>
      <c r="Q13" s="48">
        <v>9000</v>
      </c>
      <c r="R13" s="35"/>
      <c r="S13" s="30">
        <f t="shared" si="1"/>
        <v>0</v>
      </c>
      <c r="T13" s="11"/>
      <c r="V13"/>
    </row>
    <row r="14" spans="1:22" s="3" customFormat="1" ht="22.5" customHeight="1" x14ac:dyDescent="0.15">
      <c r="A14" s="55"/>
      <c r="B14" s="22" t="s">
        <v>71</v>
      </c>
      <c r="C14" s="58" t="s">
        <v>72</v>
      </c>
      <c r="D14" s="59"/>
      <c r="E14" s="24"/>
      <c r="F14" s="25" t="s">
        <v>21</v>
      </c>
      <c r="G14" s="48">
        <v>4200</v>
      </c>
      <c r="H14" s="35"/>
      <c r="I14" s="30">
        <f t="shared" si="0"/>
        <v>0</v>
      </c>
      <c r="J14" s="11"/>
      <c r="K14" s="55"/>
      <c r="L14" s="12" t="s">
        <v>148</v>
      </c>
      <c r="M14" s="62" t="s">
        <v>146</v>
      </c>
      <c r="N14" s="63"/>
      <c r="O14" s="26"/>
      <c r="P14" s="16">
        <v>9800</v>
      </c>
      <c r="Q14" s="49">
        <v>6930</v>
      </c>
      <c r="R14" s="35"/>
      <c r="S14" s="30">
        <f t="shared" si="1"/>
        <v>0</v>
      </c>
      <c r="T14" s="11"/>
      <c r="V14"/>
    </row>
    <row r="15" spans="1:22" s="3" customFormat="1" ht="22.5" customHeight="1" x14ac:dyDescent="0.15">
      <c r="A15" s="55"/>
      <c r="B15" s="22" t="s">
        <v>22</v>
      </c>
      <c r="C15" s="58" t="s">
        <v>63</v>
      </c>
      <c r="D15" s="59"/>
      <c r="E15" s="24"/>
      <c r="F15" s="25">
        <v>1300</v>
      </c>
      <c r="G15" s="48">
        <v>850</v>
      </c>
      <c r="H15" s="35"/>
      <c r="I15" s="30">
        <f t="shared" si="0"/>
        <v>0</v>
      </c>
      <c r="J15" s="11"/>
      <c r="K15" s="56" t="s">
        <v>186</v>
      </c>
      <c r="L15" s="22" t="s">
        <v>26</v>
      </c>
      <c r="M15" s="38" t="s">
        <v>55</v>
      </c>
      <c r="N15" s="39" t="s">
        <v>175</v>
      </c>
      <c r="O15" s="18" t="s">
        <v>172</v>
      </c>
      <c r="P15" s="25" t="s">
        <v>21</v>
      </c>
      <c r="Q15" s="52">
        <v>4980</v>
      </c>
      <c r="R15" s="35"/>
      <c r="S15" s="30">
        <f t="shared" si="1"/>
        <v>0</v>
      </c>
      <c r="T15" s="11" t="s">
        <v>177</v>
      </c>
      <c r="V15"/>
    </row>
    <row r="16" spans="1:22" s="3" customFormat="1" ht="22.5" customHeight="1" x14ac:dyDescent="0.15">
      <c r="A16" s="55"/>
      <c r="B16" s="22" t="s">
        <v>49</v>
      </c>
      <c r="C16" s="58" t="s">
        <v>50</v>
      </c>
      <c r="D16" s="59"/>
      <c r="E16" s="24"/>
      <c r="F16" s="25">
        <v>130000</v>
      </c>
      <c r="G16" s="48">
        <v>85000</v>
      </c>
      <c r="H16" s="35"/>
      <c r="I16" s="30">
        <f t="shared" si="0"/>
        <v>0</v>
      </c>
      <c r="J16" s="11"/>
      <c r="K16" s="56"/>
      <c r="L16" s="12" t="s">
        <v>149</v>
      </c>
      <c r="M16" s="40" t="s">
        <v>151</v>
      </c>
      <c r="N16" s="41" t="s">
        <v>176</v>
      </c>
      <c r="O16" s="18" t="s">
        <v>172</v>
      </c>
      <c r="P16" s="25" t="s">
        <v>21</v>
      </c>
      <c r="Q16" s="48">
        <v>3200</v>
      </c>
      <c r="R16" s="35"/>
      <c r="S16" s="30">
        <f t="shared" si="1"/>
        <v>0</v>
      </c>
      <c r="T16" s="11" t="s">
        <v>177</v>
      </c>
      <c r="V16"/>
    </row>
    <row r="17" spans="1:22" s="3" customFormat="1" ht="22.5" customHeight="1" x14ac:dyDescent="0.15">
      <c r="A17" s="55"/>
      <c r="B17" s="22" t="s">
        <v>32</v>
      </c>
      <c r="C17" s="58" t="s">
        <v>33</v>
      </c>
      <c r="D17" s="59"/>
      <c r="E17" s="24"/>
      <c r="F17" s="25">
        <v>1400</v>
      </c>
      <c r="G17" s="48">
        <v>960</v>
      </c>
      <c r="H17" s="35"/>
      <c r="I17" s="30">
        <f t="shared" si="0"/>
        <v>0</v>
      </c>
      <c r="J17" s="11"/>
      <c r="K17" s="56"/>
      <c r="L17" s="12" t="s">
        <v>150</v>
      </c>
      <c r="M17" s="40" t="s">
        <v>152</v>
      </c>
      <c r="N17" s="41" t="s">
        <v>176</v>
      </c>
      <c r="O17" s="18" t="s">
        <v>172</v>
      </c>
      <c r="P17" s="25" t="s">
        <v>21</v>
      </c>
      <c r="Q17" s="48">
        <v>3200</v>
      </c>
      <c r="R17" s="35"/>
      <c r="S17" s="30">
        <f t="shared" si="1"/>
        <v>0</v>
      </c>
      <c r="T17" s="11" t="s">
        <v>177</v>
      </c>
      <c r="V17"/>
    </row>
    <row r="18" spans="1:22" s="3" customFormat="1" ht="22.5" customHeight="1" x14ac:dyDescent="0.15">
      <c r="A18" s="55"/>
      <c r="B18" s="22" t="s">
        <v>16</v>
      </c>
      <c r="C18" s="58" t="s">
        <v>17</v>
      </c>
      <c r="D18" s="59"/>
      <c r="E18" s="24"/>
      <c r="F18" s="25">
        <v>1320</v>
      </c>
      <c r="G18" s="48">
        <v>660</v>
      </c>
      <c r="H18" s="35"/>
      <c r="I18" s="30">
        <f t="shared" si="0"/>
        <v>0</v>
      </c>
      <c r="J18" s="11"/>
      <c r="K18" s="56"/>
      <c r="L18" s="28" t="s">
        <v>113</v>
      </c>
      <c r="M18" s="40" t="s">
        <v>112</v>
      </c>
      <c r="N18" s="41" t="s">
        <v>178</v>
      </c>
      <c r="O18" s="18" t="s">
        <v>172</v>
      </c>
      <c r="P18" s="25" t="s">
        <v>21</v>
      </c>
      <c r="Q18" s="52">
        <v>15340</v>
      </c>
      <c r="R18" s="35"/>
      <c r="S18" s="30">
        <f t="shared" si="1"/>
        <v>0</v>
      </c>
      <c r="T18" s="11" t="s">
        <v>177</v>
      </c>
      <c r="V18"/>
    </row>
    <row r="19" spans="1:22" s="3" customFormat="1" ht="22.5" customHeight="1" x14ac:dyDescent="0.15">
      <c r="A19" s="55"/>
      <c r="B19" s="22" t="s">
        <v>31</v>
      </c>
      <c r="C19" s="58" t="s">
        <v>56</v>
      </c>
      <c r="D19" s="59"/>
      <c r="E19" s="24"/>
      <c r="F19" s="25">
        <v>79200</v>
      </c>
      <c r="G19" s="48">
        <v>39600</v>
      </c>
      <c r="H19" s="35"/>
      <c r="I19" s="30">
        <f t="shared" si="0"/>
        <v>0</v>
      </c>
      <c r="J19" s="11"/>
      <c r="K19" s="56"/>
      <c r="L19" s="28" t="s">
        <v>114</v>
      </c>
      <c r="M19" s="40" t="s">
        <v>134</v>
      </c>
      <c r="N19" s="41" t="s">
        <v>179</v>
      </c>
      <c r="O19" s="18" t="s">
        <v>172</v>
      </c>
      <c r="P19" s="25" t="s">
        <v>21</v>
      </c>
      <c r="Q19" s="52">
        <v>15340</v>
      </c>
      <c r="R19" s="35"/>
      <c r="S19" s="30">
        <f t="shared" si="1"/>
        <v>0</v>
      </c>
      <c r="T19" s="11" t="s">
        <v>177</v>
      </c>
      <c r="V19"/>
    </row>
    <row r="20" spans="1:22" s="3" customFormat="1" ht="22.5" customHeight="1" x14ac:dyDescent="0.15">
      <c r="A20" s="55"/>
      <c r="B20" s="22" t="s">
        <v>14</v>
      </c>
      <c r="C20" s="58" t="s">
        <v>9</v>
      </c>
      <c r="D20" s="59"/>
      <c r="E20" s="24"/>
      <c r="F20" s="25">
        <v>930</v>
      </c>
      <c r="G20" s="48">
        <v>550</v>
      </c>
      <c r="H20" s="35"/>
      <c r="I20" s="30">
        <f t="shared" si="0"/>
        <v>0</v>
      </c>
      <c r="J20" s="11"/>
      <c r="K20" s="56"/>
      <c r="L20" s="28" t="s">
        <v>153</v>
      </c>
      <c r="M20" s="40" t="s">
        <v>154</v>
      </c>
      <c r="N20" s="41" t="s">
        <v>180</v>
      </c>
      <c r="O20" s="18" t="s">
        <v>172</v>
      </c>
      <c r="P20" s="25">
        <v>7200</v>
      </c>
      <c r="Q20" s="52">
        <v>6930</v>
      </c>
      <c r="R20" s="35"/>
      <c r="S20" s="30">
        <f t="shared" si="1"/>
        <v>0</v>
      </c>
      <c r="T20" s="11" t="s">
        <v>177</v>
      </c>
      <c r="V20"/>
    </row>
    <row r="21" spans="1:22" s="3" customFormat="1" ht="22.5" customHeight="1" x14ac:dyDescent="0.15">
      <c r="A21" s="55"/>
      <c r="B21" s="22" t="s">
        <v>138</v>
      </c>
      <c r="C21" s="62" t="s">
        <v>158</v>
      </c>
      <c r="D21" s="63"/>
      <c r="E21" s="26" t="s">
        <v>189</v>
      </c>
      <c r="F21" s="16">
        <v>5800</v>
      </c>
      <c r="G21" s="49">
        <v>4150</v>
      </c>
      <c r="H21" s="35"/>
      <c r="I21" s="30">
        <f t="shared" si="0"/>
        <v>0</v>
      </c>
      <c r="J21" s="11"/>
      <c r="K21" s="56"/>
      <c r="L21" s="22" t="s">
        <v>73</v>
      </c>
      <c r="M21" s="38" t="s">
        <v>82</v>
      </c>
      <c r="N21" s="39" t="s">
        <v>181</v>
      </c>
      <c r="O21" s="18" t="s">
        <v>172</v>
      </c>
      <c r="P21" s="25" t="s">
        <v>21</v>
      </c>
      <c r="Q21" s="48">
        <v>500</v>
      </c>
      <c r="R21" s="35"/>
      <c r="S21" s="30">
        <f t="shared" si="1"/>
        <v>0</v>
      </c>
      <c r="T21" s="11"/>
      <c r="V21"/>
    </row>
    <row r="22" spans="1:22" s="3" customFormat="1" ht="22.5" customHeight="1" x14ac:dyDescent="0.15">
      <c r="A22" s="55"/>
      <c r="B22" s="12" t="s">
        <v>168</v>
      </c>
      <c r="C22" s="60" t="s">
        <v>167</v>
      </c>
      <c r="D22" s="61"/>
      <c r="E22" s="18"/>
      <c r="F22" s="16">
        <v>3800</v>
      </c>
      <c r="G22" s="49">
        <v>3000</v>
      </c>
      <c r="H22" s="35"/>
      <c r="I22" s="30">
        <f t="shared" si="0"/>
        <v>0</v>
      </c>
      <c r="J22" s="11"/>
      <c r="K22" s="56"/>
      <c r="L22" s="22" t="s">
        <v>74</v>
      </c>
      <c r="M22" s="38" t="s">
        <v>133</v>
      </c>
      <c r="N22" s="39" t="s">
        <v>175</v>
      </c>
      <c r="O22" s="18" t="s">
        <v>172</v>
      </c>
      <c r="P22" s="25">
        <v>4320</v>
      </c>
      <c r="Q22" s="48">
        <v>4060</v>
      </c>
      <c r="R22" s="35"/>
      <c r="S22" s="30">
        <f t="shared" si="1"/>
        <v>0</v>
      </c>
      <c r="T22" s="11" t="s">
        <v>177</v>
      </c>
      <c r="V22"/>
    </row>
    <row r="23" spans="1:22" s="3" customFormat="1" ht="22.5" customHeight="1" x14ac:dyDescent="0.15">
      <c r="A23" s="55"/>
      <c r="B23" s="12" t="s">
        <v>169</v>
      </c>
      <c r="C23" s="60" t="s">
        <v>127</v>
      </c>
      <c r="D23" s="61"/>
      <c r="E23" s="26" t="s">
        <v>189</v>
      </c>
      <c r="F23" s="16">
        <v>7800</v>
      </c>
      <c r="G23" s="49">
        <v>6300</v>
      </c>
      <c r="H23" s="35"/>
      <c r="I23" s="30">
        <f t="shared" si="0"/>
        <v>0</v>
      </c>
      <c r="J23" s="11"/>
      <c r="K23" s="56"/>
      <c r="L23" s="22" t="s">
        <v>59</v>
      </c>
      <c r="M23" s="42" t="s">
        <v>57</v>
      </c>
      <c r="N23" s="43" t="s">
        <v>182</v>
      </c>
      <c r="O23" s="18" t="s">
        <v>172</v>
      </c>
      <c r="P23" s="25" t="s">
        <v>21</v>
      </c>
      <c r="Q23" s="48">
        <v>1830</v>
      </c>
      <c r="R23" s="35"/>
      <c r="S23" s="30">
        <f t="shared" si="1"/>
        <v>0</v>
      </c>
      <c r="T23" s="11"/>
      <c r="V23"/>
    </row>
    <row r="24" spans="1:22" s="3" customFormat="1" ht="22.5" customHeight="1" x14ac:dyDescent="0.15">
      <c r="A24" s="55"/>
      <c r="B24" s="22" t="s">
        <v>68</v>
      </c>
      <c r="C24" s="60" t="s">
        <v>81</v>
      </c>
      <c r="D24" s="61"/>
      <c r="E24" s="18"/>
      <c r="F24" s="25">
        <v>10550</v>
      </c>
      <c r="G24" s="50">
        <v>2850</v>
      </c>
      <c r="H24" s="35"/>
      <c r="I24" s="30">
        <f t="shared" si="0"/>
        <v>0</v>
      </c>
      <c r="J24" s="11"/>
      <c r="K24" s="56"/>
      <c r="L24" s="22" t="s">
        <v>155</v>
      </c>
      <c r="M24" s="38" t="s">
        <v>75</v>
      </c>
      <c r="N24" s="43" t="s">
        <v>184</v>
      </c>
      <c r="O24" s="18" t="s">
        <v>172</v>
      </c>
      <c r="P24" s="25" t="s">
        <v>21</v>
      </c>
      <c r="Q24" s="48">
        <v>2560</v>
      </c>
      <c r="R24" s="35"/>
      <c r="S24" s="30">
        <f t="shared" si="1"/>
        <v>0</v>
      </c>
      <c r="T24" s="11"/>
      <c r="V24"/>
    </row>
    <row r="25" spans="1:22" s="3" customFormat="1" ht="22.5" customHeight="1" x14ac:dyDescent="0.15">
      <c r="A25" s="55"/>
      <c r="B25" s="22" t="s">
        <v>69</v>
      </c>
      <c r="C25" s="58" t="s">
        <v>70</v>
      </c>
      <c r="D25" s="59"/>
      <c r="E25" s="24"/>
      <c r="F25" s="25" t="s">
        <v>21</v>
      </c>
      <c r="G25" s="48">
        <v>1580</v>
      </c>
      <c r="H25" s="35"/>
      <c r="I25" s="30">
        <f t="shared" si="0"/>
        <v>0</v>
      </c>
      <c r="J25" s="11"/>
      <c r="K25" s="56"/>
      <c r="L25" s="22" t="s">
        <v>42</v>
      </c>
      <c r="M25" s="58" t="s">
        <v>41</v>
      </c>
      <c r="N25" s="59"/>
      <c r="O25" s="18" t="s">
        <v>172</v>
      </c>
      <c r="P25" s="25">
        <v>2800</v>
      </c>
      <c r="Q25" s="48">
        <v>1900</v>
      </c>
      <c r="R25" s="35"/>
      <c r="S25" s="30">
        <f t="shared" si="1"/>
        <v>0</v>
      </c>
      <c r="T25" s="11"/>
      <c r="V25"/>
    </row>
    <row r="26" spans="1:22" s="3" customFormat="1" ht="22.5" customHeight="1" x14ac:dyDescent="0.15">
      <c r="A26" s="55"/>
      <c r="B26" s="22" t="s">
        <v>45</v>
      </c>
      <c r="C26" s="60" t="s">
        <v>64</v>
      </c>
      <c r="D26" s="61"/>
      <c r="E26" s="18"/>
      <c r="F26" s="25">
        <v>2400</v>
      </c>
      <c r="G26" s="48">
        <v>1980</v>
      </c>
      <c r="H26" s="35"/>
      <c r="I26" s="30">
        <f t="shared" si="0"/>
        <v>0</v>
      </c>
      <c r="J26" s="11"/>
      <c r="K26" s="56"/>
      <c r="L26" s="22" t="s">
        <v>12</v>
      </c>
      <c r="M26" s="58" t="s">
        <v>8</v>
      </c>
      <c r="N26" s="59"/>
      <c r="O26" s="18" t="s">
        <v>172</v>
      </c>
      <c r="P26" s="25" t="s">
        <v>21</v>
      </c>
      <c r="Q26" s="48">
        <v>1600</v>
      </c>
      <c r="R26" s="35"/>
      <c r="S26" s="30">
        <f t="shared" si="1"/>
        <v>0</v>
      </c>
      <c r="T26" s="11"/>
      <c r="V26"/>
    </row>
    <row r="27" spans="1:22" s="3" customFormat="1" ht="22.5" customHeight="1" x14ac:dyDescent="0.15">
      <c r="A27" s="55"/>
      <c r="B27" s="22" t="s">
        <v>47</v>
      </c>
      <c r="C27" s="60" t="s">
        <v>48</v>
      </c>
      <c r="D27" s="61"/>
      <c r="E27" s="18"/>
      <c r="F27" s="25">
        <v>120000</v>
      </c>
      <c r="G27" s="50">
        <v>99000</v>
      </c>
      <c r="H27" s="35"/>
      <c r="I27" s="30">
        <f t="shared" si="0"/>
        <v>0</v>
      </c>
      <c r="J27" s="11"/>
      <c r="K27" s="56"/>
      <c r="L27" s="22" t="s">
        <v>35</v>
      </c>
      <c r="M27" s="58" t="s">
        <v>36</v>
      </c>
      <c r="N27" s="59"/>
      <c r="O27" s="18" t="s">
        <v>172</v>
      </c>
      <c r="P27" s="25" t="s">
        <v>21</v>
      </c>
      <c r="Q27" s="48">
        <v>4560</v>
      </c>
      <c r="R27" s="35"/>
      <c r="S27" s="30">
        <f t="shared" si="1"/>
        <v>0</v>
      </c>
      <c r="T27" s="11"/>
      <c r="V27"/>
    </row>
    <row r="28" spans="1:22" s="3" customFormat="1" ht="22.5" customHeight="1" x14ac:dyDescent="0.15">
      <c r="A28" s="55"/>
      <c r="B28" s="22" t="s">
        <v>140</v>
      </c>
      <c r="C28" s="58" t="s">
        <v>160</v>
      </c>
      <c r="D28" s="59"/>
      <c r="E28" s="24"/>
      <c r="F28" s="25">
        <v>1500</v>
      </c>
      <c r="G28" s="48">
        <v>800</v>
      </c>
      <c r="H28" s="35"/>
      <c r="I28" s="30">
        <f t="shared" si="0"/>
        <v>0</v>
      </c>
      <c r="J28" s="11"/>
      <c r="K28" s="56"/>
      <c r="L28" s="22" t="s">
        <v>60</v>
      </c>
      <c r="M28" s="58" t="s">
        <v>58</v>
      </c>
      <c r="N28" s="59"/>
      <c r="O28" s="18" t="s">
        <v>172</v>
      </c>
      <c r="P28" s="25" t="s">
        <v>21</v>
      </c>
      <c r="Q28" s="48">
        <v>2040</v>
      </c>
      <c r="R28" s="35"/>
      <c r="S28" s="30">
        <f t="shared" si="1"/>
        <v>0</v>
      </c>
      <c r="T28" s="11"/>
      <c r="V28"/>
    </row>
    <row r="29" spans="1:22" s="3" customFormat="1" ht="22.5" customHeight="1" x14ac:dyDescent="0.15">
      <c r="A29" s="55"/>
      <c r="B29" s="22" t="s">
        <v>139</v>
      </c>
      <c r="C29" s="58" t="s">
        <v>159</v>
      </c>
      <c r="D29" s="59"/>
      <c r="E29" s="24"/>
      <c r="F29" s="25">
        <v>1000</v>
      </c>
      <c r="G29" s="48">
        <v>800</v>
      </c>
      <c r="H29" s="35"/>
      <c r="I29" s="30">
        <f t="shared" si="0"/>
        <v>0</v>
      </c>
      <c r="J29" s="11"/>
      <c r="K29" s="56"/>
      <c r="L29" s="22" t="s">
        <v>91</v>
      </c>
      <c r="M29" s="58" t="s">
        <v>99</v>
      </c>
      <c r="N29" s="59"/>
      <c r="O29" s="18" t="s">
        <v>172</v>
      </c>
      <c r="P29" s="25" t="s">
        <v>21</v>
      </c>
      <c r="Q29" s="48">
        <v>1770</v>
      </c>
      <c r="R29" s="35"/>
      <c r="S29" s="30">
        <f t="shared" si="1"/>
        <v>0</v>
      </c>
      <c r="T29" s="11"/>
      <c r="V29"/>
    </row>
    <row r="30" spans="1:22" s="3" customFormat="1" ht="22.5" customHeight="1" x14ac:dyDescent="0.15">
      <c r="A30" s="55"/>
      <c r="B30" s="22" t="s">
        <v>84</v>
      </c>
      <c r="C30" s="58" t="s">
        <v>85</v>
      </c>
      <c r="D30" s="59"/>
      <c r="E30" s="24"/>
      <c r="F30" s="25">
        <v>8200</v>
      </c>
      <c r="G30" s="48">
        <v>2350</v>
      </c>
      <c r="H30" s="35"/>
      <c r="I30" s="30">
        <f t="shared" si="0"/>
        <v>0</v>
      </c>
      <c r="J30" s="11"/>
      <c r="K30" s="56"/>
      <c r="L30" s="22" t="s">
        <v>34</v>
      </c>
      <c r="M30" s="58" t="s">
        <v>43</v>
      </c>
      <c r="N30" s="59"/>
      <c r="O30" s="18" t="s">
        <v>172</v>
      </c>
      <c r="P30" s="25">
        <v>2800</v>
      </c>
      <c r="Q30" s="48">
        <v>1850</v>
      </c>
      <c r="R30" s="35"/>
      <c r="S30" s="30">
        <f t="shared" si="1"/>
        <v>0</v>
      </c>
      <c r="T30" s="11"/>
      <c r="V30"/>
    </row>
    <row r="31" spans="1:22" s="3" customFormat="1" ht="22.5" customHeight="1" x14ac:dyDescent="0.15">
      <c r="A31" s="55"/>
      <c r="B31" s="12" t="s">
        <v>101</v>
      </c>
      <c r="C31" s="60" t="s">
        <v>102</v>
      </c>
      <c r="D31" s="61"/>
      <c r="E31" s="18"/>
      <c r="F31" s="17">
        <v>3150</v>
      </c>
      <c r="G31" s="49">
        <v>2250</v>
      </c>
      <c r="H31" s="35"/>
      <c r="I31" s="30">
        <f t="shared" si="0"/>
        <v>0</v>
      </c>
      <c r="J31" s="11"/>
      <c r="K31" s="56"/>
      <c r="L31" s="22" t="s">
        <v>51</v>
      </c>
      <c r="M31" s="58" t="s">
        <v>44</v>
      </c>
      <c r="N31" s="59"/>
      <c r="O31" s="18" t="s">
        <v>172</v>
      </c>
      <c r="P31" s="25">
        <v>2800</v>
      </c>
      <c r="Q31" s="48">
        <v>1900</v>
      </c>
      <c r="R31" s="35"/>
      <c r="S31" s="30">
        <f t="shared" si="1"/>
        <v>0</v>
      </c>
      <c r="T31" s="11"/>
      <c r="V31"/>
    </row>
    <row r="32" spans="1:22" s="3" customFormat="1" ht="22.5" customHeight="1" x14ac:dyDescent="0.15">
      <c r="A32" s="55"/>
      <c r="B32" s="22" t="s">
        <v>103</v>
      </c>
      <c r="C32" s="58" t="s">
        <v>128</v>
      </c>
      <c r="D32" s="59"/>
      <c r="E32" s="24"/>
      <c r="F32" s="25" t="s">
        <v>21</v>
      </c>
      <c r="G32" s="48">
        <v>3260</v>
      </c>
      <c r="H32" s="35"/>
      <c r="I32" s="30">
        <f t="shared" si="0"/>
        <v>0</v>
      </c>
      <c r="J32" s="11"/>
      <c r="K32" s="56"/>
      <c r="L32" s="22" t="s">
        <v>54</v>
      </c>
      <c r="M32" s="58" t="s">
        <v>80</v>
      </c>
      <c r="N32" s="59"/>
      <c r="O32" s="18" t="s">
        <v>172</v>
      </c>
      <c r="P32" s="25">
        <v>2800</v>
      </c>
      <c r="Q32" s="48">
        <v>1850</v>
      </c>
      <c r="R32" s="35"/>
      <c r="S32" s="30">
        <f t="shared" si="1"/>
        <v>0</v>
      </c>
      <c r="T32" s="11"/>
      <c r="V32"/>
    </row>
    <row r="33" spans="1:27" s="3" customFormat="1" ht="22.5" customHeight="1" x14ac:dyDescent="0.15">
      <c r="A33" s="55"/>
      <c r="B33" s="22" t="s">
        <v>104</v>
      </c>
      <c r="C33" s="58" t="s">
        <v>129</v>
      </c>
      <c r="D33" s="59"/>
      <c r="E33" s="24"/>
      <c r="F33" s="25" t="s">
        <v>21</v>
      </c>
      <c r="G33" s="48">
        <v>2090</v>
      </c>
      <c r="H33" s="35"/>
      <c r="I33" s="30">
        <f t="shared" si="0"/>
        <v>0</v>
      </c>
      <c r="J33" s="11"/>
      <c r="K33" s="56"/>
      <c r="L33" s="22" t="s">
        <v>76</v>
      </c>
      <c r="M33" s="58" t="s">
        <v>79</v>
      </c>
      <c r="N33" s="59"/>
      <c r="O33" s="18" t="s">
        <v>172</v>
      </c>
      <c r="P33" s="25">
        <v>2800</v>
      </c>
      <c r="Q33" s="48">
        <v>1900</v>
      </c>
      <c r="R33" s="35"/>
      <c r="S33" s="30">
        <f t="shared" si="1"/>
        <v>0</v>
      </c>
      <c r="T33" s="11"/>
      <c r="V33"/>
    </row>
    <row r="34" spans="1:27" s="3" customFormat="1" ht="22.5" customHeight="1" x14ac:dyDescent="0.15">
      <c r="A34" s="55"/>
      <c r="B34" s="12" t="s">
        <v>105</v>
      </c>
      <c r="C34" s="60" t="s">
        <v>121</v>
      </c>
      <c r="D34" s="61"/>
      <c r="E34" s="18"/>
      <c r="F34" s="25" t="s">
        <v>21</v>
      </c>
      <c r="G34" s="48">
        <v>1300</v>
      </c>
      <c r="H34" s="35"/>
      <c r="I34" s="30">
        <f t="shared" si="0"/>
        <v>0</v>
      </c>
      <c r="J34" s="11"/>
      <c r="K34" s="56"/>
      <c r="L34" s="22" t="s">
        <v>116</v>
      </c>
      <c r="M34" s="58" t="s">
        <v>115</v>
      </c>
      <c r="N34" s="59"/>
      <c r="O34" s="18" t="s">
        <v>172</v>
      </c>
      <c r="P34" s="25" t="s">
        <v>21</v>
      </c>
      <c r="Q34" s="48">
        <v>1060</v>
      </c>
      <c r="R34" s="35"/>
      <c r="S34" s="30">
        <f t="shared" si="1"/>
        <v>0</v>
      </c>
      <c r="T34" s="11"/>
    </row>
    <row r="35" spans="1:27" s="3" customFormat="1" ht="22.5" customHeight="1" x14ac:dyDescent="0.15">
      <c r="A35" s="55"/>
      <c r="B35" s="12" t="s">
        <v>106</v>
      </c>
      <c r="C35" s="60" t="s">
        <v>122</v>
      </c>
      <c r="D35" s="61"/>
      <c r="E35" s="18"/>
      <c r="F35" s="25" t="s">
        <v>21</v>
      </c>
      <c r="G35" s="48">
        <v>1890</v>
      </c>
      <c r="H35" s="35"/>
      <c r="I35" s="30">
        <f t="shared" si="0"/>
        <v>0</v>
      </c>
      <c r="J35" s="11"/>
      <c r="K35" s="56"/>
      <c r="L35" s="22" t="s">
        <v>117</v>
      </c>
      <c r="M35" s="58" t="s">
        <v>118</v>
      </c>
      <c r="N35" s="59"/>
      <c r="O35" s="18" t="s">
        <v>172</v>
      </c>
      <c r="P35" s="25" t="s">
        <v>21</v>
      </c>
      <c r="Q35" s="48">
        <v>1250</v>
      </c>
      <c r="R35" s="35"/>
      <c r="S35" s="30">
        <f t="shared" si="1"/>
        <v>0</v>
      </c>
      <c r="T35" s="11"/>
    </row>
    <row r="36" spans="1:27" ht="22.5" customHeight="1" x14ac:dyDescent="0.15">
      <c r="A36" s="55"/>
      <c r="B36" s="22" t="s">
        <v>86</v>
      </c>
      <c r="C36" s="74" t="s">
        <v>130</v>
      </c>
      <c r="D36" s="75"/>
      <c r="E36" s="29"/>
      <c r="F36" s="25" t="s">
        <v>21</v>
      </c>
      <c r="G36" s="48">
        <v>410</v>
      </c>
      <c r="H36" s="35"/>
      <c r="I36" s="30">
        <f t="shared" si="0"/>
        <v>0</v>
      </c>
      <c r="J36" s="11"/>
      <c r="K36" s="57" t="s">
        <v>187</v>
      </c>
      <c r="L36" s="22" t="s">
        <v>92</v>
      </c>
      <c r="M36" s="58" t="s">
        <v>46</v>
      </c>
      <c r="N36" s="59"/>
      <c r="O36" s="18" t="s">
        <v>173</v>
      </c>
      <c r="P36" s="25" t="s">
        <v>21</v>
      </c>
      <c r="Q36" s="48">
        <v>3100</v>
      </c>
      <c r="R36" s="35"/>
      <c r="S36" s="30">
        <f t="shared" si="1"/>
        <v>0</v>
      </c>
      <c r="T36" s="9"/>
    </row>
    <row r="37" spans="1:27" ht="22.5" customHeight="1" x14ac:dyDescent="0.15">
      <c r="A37" s="55"/>
      <c r="B37" s="22" t="s">
        <v>87</v>
      </c>
      <c r="C37" s="74" t="s">
        <v>135</v>
      </c>
      <c r="D37" s="75"/>
      <c r="E37" s="29"/>
      <c r="F37" s="25" t="s">
        <v>21</v>
      </c>
      <c r="G37" s="48">
        <v>1350</v>
      </c>
      <c r="H37" s="35"/>
      <c r="I37" s="30">
        <f t="shared" si="0"/>
        <v>0</v>
      </c>
      <c r="J37" s="11"/>
      <c r="K37" s="57"/>
      <c r="L37" s="22" t="s">
        <v>77</v>
      </c>
      <c r="M37" s="58" t="s">
        <v>165</v>
      </c>
      <c r="N37" s="59"/>
      <c r="O37" s="24"/>
      <c r="P37" s="25">
        <v>9700</v>
      </c>
      <c r="Q37" s="48">
        <v>5350</v>
      </c>
      <c r="R37" s="35"/>
      <c r="S37" s="30">
        <f t="shared" si="1"/>
        <v>0</v>
      </c>
      <c r="T37" s="9"/>
      <c r="W37" s="6"/>
      <c r="X37" s="8"/>
      <c r="Y37" s="8"/>
      <c r="Z37" s="7"/>
      <c r="AA37" s="5"/>
    </row>
    <row r="38" spans="1:27" ht="22.5" customHeight="1" x14ac:dyDescent="0.15">
      <c r="A38" s="55"/>
      <c r="B38" s="22" t="s">
        <v>88</v>
      </c>
      <c r="C38" s="74" t="s">
        <v>131</v>
      </c>
      <c r="D38" s="75"/>
      <c r="E38" s="29"/>
      <c r="F38" s="25" t="s">
        <v>21</v>
      </c>
      <c r="G38" s="48">
        <v>1000</v>
      </c>
      <c r="H38" s="35"/>
      <c r="I38" s="30">
        <f t="shared" si="0"/>
        <v>0</v>
      </c>
      <c r="J38" s="11"/>
      <c r="K38" s="57"/>
      <c r="L38" s="22" t="s">
        <v>94</v>
      </c>
      <c r="M38" s="60" t="s">
        <v>100</v>
      </c>
      <c r="N38" s="61"/>
      <c r="O38" s="18"/>
      <c r="P38" s="25">
        <v>45300</v>
      </c>
      <c r="Q38" s="48">
        <v>27900</v>
      </c>
      <c r="R38" s="35"/>
      <c r="S38" s="30">
        <f t="shared" si="1"/>
        <v>0</v>
      </c>
      <c r="T38" s="11" t="s">
        <v>177</v>
      </c>
      <c r="W38" s="6"/>
      <c r="X38" s="8"/>
      <c r="Y38" s="8"/>
      <c r="Z38" s="7"/>
      <c r="AA38" s="5"/>
    </row>
    <row r="39" spans="1:27" ht="22.5" customHeight="1" x14ac:dyDescent="0.15">
      <c r="A39" s="55"/>
      <c r="B39" s="22" t="s">
        <v>25</v>
      </c>
      <c r="C39" s="60" t="s">
        <v>65</v>
      </c>
      <c r="D39" s="61"/>
      <c r="E39" s="18"/>
      <c r="F39" s="25" t="s">
        <v>21</v>
      </c>
      <c r="G39" s="48">
        <v>9300</v>
      </c>
      <c r="H39" s="35"/>
      <c r="I39" s="30">
        <f t="shared" si="0"/>
        <v>0</v>
      </c>
      <c r="J39" s="11"/>
      <c r="K39" s="57"/>
      <c r="L39" s="12" t="s">
        <v>123</v>
      </c>
      <c r="M39" s="60" t="s">
        <v>67</v>
      </c>
      <c r="N39" s="61"/>
      <c r="O39" s="18"/>
      <c r="P39" s="17" t="s">
        <v>21</v>
      </c>
      <c r="Q39" s="48">
        <v>30400</v>
      </c>
      <c r="R39" s="35"/>
      <c r="S39" s="30">
        <f t="shared" si="1"/>
        <v>0</v>
      </c>
      <c r="T39" s="9"/>
    </row>
    <row r="40" spans="1:27" ht="22.5" customHeight="1" x14ac:dyDescent="0.15">
      <c r="A40" s="55"/>
      <c r="B40" s="22" t="s">
        <v>107</v>
      </c>
      <c r="C40" s="60" t="s">
        <v>132</v>
      </c>
      <c r="D40" s="61"/>
      <c r="E40" s="18"/>
      <c r="F40" s="25" t="s">
        <v>21</v>
      </c>
      <c r="G40" s="48">
        <v>350</v>
      </c>
      <c r="H40" s="35"/>
      <c r="I40" s="30">
        <f t="shared" si="0"/>
        <v>0</v>
      </c>
      <c r="J40" s="11"/>
      <c r="K40" s="57"/>
      <c r="L40" s="28" t="s">
        <v>156</v>
      </c>
      <c r="M40" s="62" t="s">
        <v>157</v>
      </c>
      <c r="N40" s="63"/>
      <c r="O40" s="26"/>
      <c r="P40" s="25" t="s">
        <v>21</v>
      </c>
      <c r="Q40" s="48">
        <v>4750</v>
      </c>
      <c r="R40" s="35"/>
      <c r="S40" s="30">
        <f t="shared" si="1"/>
        <v>0</v>
      </c>
      <c r="T40" s="9"/>
    </row>
    <row r="41" spans="1:27" ht="22.5" customHeight="1" x14ac:dyDescent="0.15">
      <c r="A41" s="55"/>
      <c r="B41" s="22" t="s">
        <v>108</v>
      </c>
      <c r="C41" s="58" t="s">
        <v>109</v>
      </c>
      <c r="D41" s="59"/>
      <c r="E41" s="24"/>
      <c r="F41" s="25">
        <v>65000</v>
      </c>
      <c r="G41" s="48">
        <v>20000</v>
      </c>
      <c r="H41" s="35"/>
      <c r="I41" s="30">
        <f t="shared" si="0"/>
        <v>0</v>
      </c>
      <c r="J41" s="11"/>
      <c r="K41" s="57"/>
      <c r="L41" s="22" t="s">
        <v>11</v>
      </c>
      <c r="M41" s="58" t="s">
        <v>7</v>
      </c>
      <c r="N41" s="59"/>
      <c r="O41" s="24"/>
      <c r="P41" s="25">
        <v>9800</v>
      </c>
      <c r="Q41" s="48">
        <v>7860</v>
      </c>
      <c r="R41" s="35"/>
      <c r="S41" s="30">
        <f t="shared" si="1"/>
        <v>0</v>
      </c>
      <c r="T41" s="9"/>
    </row>
    <row r="42" spans="1:27" ht="22.5" customHeight="1" x14ac:dyDescent="0.15">
      <c r="A42" s="55"/>
      <c r="B42" s="22" t="s">
        <v>110</v>
      </c>
      <c r="C42" s="58" t="s">
        <v>125</v>
      </c>
      <c r="D42" s="59"/>
      <c r="E42" s="24"/>
      <c r="F42" s="25">
        <v>18100</v>
      </c>
      <c r="G42" s="48">
        <v>5570</v>
      </c>
      <c r="H42" s="35"/>
      <c r="I42" s="30">
        <f t="shared" si="0"/>
        <v>0</v>
      </c>
      <c r="J42" s="11"/>
      <c r="K42" s="57"/>
      <c r="L42" s="22" t="s">
        <v>27</v>
      </c>
      <c r="M42" s="58" t="s">
        <v>28</v>
      </c>
      <c r="N42" s="59"/>
      <c r="O42" s="24"/>
      <c r="P42" s="25" t="s">
        <v>21</v>
      </c>
      <c r="Q42" s="48">
        <v>3800</v>
      </c>
      <c r="R42" s="35"/>
      <c r="S42" s="30">
        <f t="shared" si="1"/>
        <v>0</v>
      </c>
      <c r="T42" s="9"/>
    </row>
    <row r="43" spans="1:27" ht="22.5" customHeight="1" x14ac:dyDescent="0.15">
      <c r="A43" s="55"/>
      <c r="B43" s="22" t="s">
        <v>111</v>
      </c>
      <c r="C43" s="58" t="s">
        <v>124</v>
      </c>
      <c r="D43" s="59"/>
      <c r="E43" s="24"/>
      <c r="F43" s="25">
        <v>18100</v>
      </c>
      <c r="G43" s="48">
        <v>5570</v>
      </c>
      <c r="H43" s="35"/>
      <c r="I43" s="30">
        <f t="shared" si="0"/>
        <v>0</v>
      </c>
      <c r="J43" s="11"/>
      <c r="K43" s="57"/>
      <c r="L43" s="22" t="s">
        <v>126</v>
      </c>
      <c r="M43" s="58" t="s">
        <v>93</v>
      </c>
      <c r="N43" s="59"/>
      <c r="O43" s="24"/>
      <c r="P43" s="17" t="s">
        <v>21</v>
      </c>
      <c r="Q43" s="48">
        <v>8080</v>
      </c>
      <c r="R43" s="35"/>
      <c r="S43" s="30">
        <f t="shared" si="1"/>
        <v>0</v>
      </c>
      <c r="T43" s="9"/>
    </row>
    <row r="44" spans="1:27" ht="22.5" customHeight="1" x14ac:dyDescent="0.15">
      <c r="A44" s="55"/>
      <c r="B44" s="22" t="s">
        <v>98</v>
      </c>
      <c r="C44" s="60" t="s">
        <v>89</v>
      </c>
      <c r="D44" s="61"/>
      <c r="E44" s="18"/>
      <c r="F44" s="25" t="s">
        <v>21</v>
      </c>
      <c r="G44" s="48">
        <v>160</v>
      </c>
      <c r="H44" s="35"/>
      <c r="I44" s="30">
        <f t="shared" si="0"/>
        <v>0</v>
      </c>
      <c r="J44" s="11"/>
      <c r="K44" s="57"/>
      <c r="L44" s="28" t="s">
        <v>120</v>
      </c>
      <c r="M44" s="74" t="s">
        <v>119</v>
      </c>
      <c r="N44" s="75"/>
      <c r="O44" s="29"/>
      <c r="P44" s="25" t="s">
        <v>21</v>
      </c>
      <c r="Q44" s="48">
        <v>5850</v>
      </c>
      <c r="R44" s="35"/>
      <c r="S44" s="30">
        <f t="shared" si="1"/>
        <v>0</v>
      </c>
      <c r="T44" s="9"/>
    </row>
    <row r="45" spans="1:27" ht="22.5" customHeight="1" x14ac:dyDescent="0.15">
      <c r="A45" s="55"/>
      <c r="B45" s="22" t="s">
        <v>13</v>
      </c>
      <c r="C45" s="58" t="s">
        <v>66</v>
      </c>
      <c r="D45" s="59"/>
      <c r="E45" s="24"/>
      <c r="F45" s="25" t="s">
        <v>21</v>
      </c>
      <c r="G45" s="48">
        <v>170</v>
      </c>
      <c r="H45" s="35"/>
      <c r="I45" s="30">
        <f t="shared" si="0"/>
        <v>0</v>
      </c>
      <c r="J45" s="11"/>
      <c r="K45" s="57"/>
      <c r="L45" s="22" t="s">
        <v>78</v>
      </c>
      <c r="M45" s="60" t="s">
        <v>83</v>
      </c>
      <c r="N45" s="61"/>
      <c r="O45" s="18"/>
      <c r="P45" s="25">
        <v>42000</v>
      </c>
      <c r="Q45" s="48">
        <v>33660</v>
      </c>
      <c r="R45" s="35"/>
      <c r="S45" s="30">
        <f t="shared" si="1"/>
        <v>0</v>
      </c>
      <c r="T45" s="9"/>
    </row>
    <row r="46" spans="1:27" ht="8.25" customHeight="1" x14ac:dyDescent="0.15">
      <c r="B46" s="10"/>
      <c r="C46" s="9"/>
      <c r="D46" s="9"/>
      <c r="E46" s="9"/>
      <c r="F46" s="9"/>
      <c r="G46" s="9"/>
      <c r="H46" s="31"/>
      <c r="I46" s="31"/>
      <c r="J46" s="9"/>
      <c r="K46" s="9"/>
      <c r="L46" s="9"/>
      <c r="M46" s="9"/>
      <c r="N46" s="9"/>
      <c r="O46" s="9"/>
      <c r="P46" s="9"/>
      <c r="Q46" s="9"/>
      <c r="R46" s="31"/>
      <c r="S46" s="31"/>
      <c r="T46" s="9"/>
    </row>
    <row r="47" spans="1:27" s="4" customFormat="1" ht="15" customHeight="1" x14ac:dyDescent="0.15">
      <c r="A47" s="14" t="s">
        <v>2</v>
      </c>
      <c r="B47" s="14"/>
      <c r="C47" s="15"/>
      <c r="D47" s="15"/>
      <c r="E47" s="15"/>
      <c r="F47" s="15"/>
      <c r="G47" s="15"/>
      <c r="H47" s="33"/>
      <c r="I47" s="33"/>
      <c r="J47" s="9"/>
      <c r="K47" s="14" t="s">
        <v>2</v>
      </c>
      <c r="L47" s="14"/>
      <c r="M47" s="15"/>
      <c r="N47" s="15"/>
      <c r="O47" s="15"/>
      <c r="P47" s="15"/>
      <c r="Q47" s="15"/>
      <c r="R47" s="33"/>
      <c r="S47" s="33"/>
      <c r="T47" s="9"/>
    </row>
    <row r="48" spans="1:27" s="4" customFormat="1" ht="16.5" customHeight="1" x14ac:dyDescent="0.15">
      <c r="A48" s="13" t="s">
        <v>3</v>
      </c>
      <c r="B48" s="13"/>
      <c r="C48" s="9"/>
      <c r="D48" s="9"/>
      <c r="E48" s="9"/>
      <c r="F48" s="9"/>
      <c r="G48" s="9"/>
      <c r="H48" s="31"/>
      <c r="I48" s="31"/>
      <c r="J48" s="9"/>
      <c r="K48" s="13" t="s">
        <v>3</v>
      </c>
      <c r="L48" s="13"/>
      <c r="M48" s="9"/>
      <c r="N48" s="9"/>
      <c r="O48" s="9"/>
      <c r="P48" s="9"/>
      <c r="Q48" s="9"/>
      <c r="R48" s="31"/>
      <c r="S48" s="31"/>
      <c r="T48" s="9"/>
    </row>
    <row r="49" spans="1:20" s="4" customFormat="1" ht="16.5" customHeight="1" x14ac:dyDescent="0.15">
      <c r="A49" s="13" t="s">
        <v>4</v>
      </c>
      <c r="B49" s="13"/>
      <c r="C49" s="9"/>
      <c r="D49" s="9"/>
      <c r="E49" s="9"/>
      <c r="F49" s="9"/>
      <c r="G49" s="9"/>
      <c r="H49" s="31"/>
      <c r="I49" s="31"/>
      <c r="J49" s="9"/>
      <c r="K49" s="13" t="s">
        <v>4</v>
      </c>
      <c r="L49" s="13"/>
      <c r="M49" s="9"/>
      <c r="N49" s="9"/>
      <c r="O49" s="9"/>
      <c r="P49" s="9"/>
      <c r="Q49" s="9"/>
      <c r="R49" s="31"/>
      <c r="S49" s="31"/>
      <c r="T49" s="9"/>
    </row>
    <row r="50" spans="1:20" s="4" customFormat="1" ht="16.5" customHeight="1" x14ac:dyDescent="0.15">
      <c r="A50" s="13" t="s">
        <v>5</v>
      </c>
      <c r="B50" s="13"/>
      <c r="C50" s="9"/>
      <c r="D50" s="9"/>
      <c r="E50" s="9"/>
      <c r="F50" s="9"/>
      <c r="G50" s="9"/>
      <c r="H50" s="31"/>
      <c r="I50" s="31"/>
      <c r="J50" s="9"/>
      <c r="K50" s="13" t="s">
        <v>5</v>
      </c>
      <c r="L50" s="13"/>
      <c r="M50" s="9"/>
      <c r="N50" s="9"/>
      <c r="O50" s="9"/>
      <c r="P50" s="9"/>
      <c r="Q50" s="9"/>
      <c r="R50" s="31"/>
      <c r="S50" s="31"/>
      <c r="T50" s="9"/>
    </row>
    <row r="51" spans="1:20" s="4" customFormat="1" ht="16.5" customHeight="1" x14ac:dyDescent="0.15">
      <c r="A51" s="13" t="s">
        <v>199</v>
      </c>
      <c r="B51" s="13"/>
      <c r="C51" s="9"/>
      <c r="D51" s="9"/>
      <c r="E51" s="9"/>
      <c r="F51" s="9"/>
      <c r="G51" s="9"/>
      <c r="H51" s="31"/>
      <c r="I51" s="31"/>
      <c r="J51" s="9"/>
      <c r="K51" s="13" t="s">
        <v>199</v>
      </c>
      <c r="L51" s="13"/>
      <c r="M51" s="9"/>
      <c r="N51" s="9"/>
      <c r="O51" s="9"/>
      <c r="P51" s="9"/>
      <c r="Q51" s="9"/>
      <c r="R51" s="31"/>
      <c r="S51" s="31"/>
      <c r="T51" s="9"/>
    </row>
    <row r="52" spans="1:20" ht="11.25" customHeight="1" x14ac:dyDescent="0.15">
      <c r="B52" s="13"/>
      <c r="C52" s="9"/>
      <c r="D52" s="9"/>
      <c r="E52" s="9"/>
      <c r="F52" s="9"/>
      <c r="G52" s="9"/>
      <c r="H52" s="31"/>
      <c r="I52" s="31"/>
      <c r="J52" s="9"/>
      <c r="L52" s="13"/>
      <c r="M52" s="9"/>
      <c r="N52" s="9"/>
      <c r="O52" s="9"/>
      <c r="P52" s="9"/>
      <c r="Q52" s="9"/>
      <c r="R52" s="31"/>
      <c r="S52" s="31"/>
      <c r="T52" s="9"/>
    </row>
    <row r="53" spans="1:20" ht="24.75" customHeight="1" x14ac:dyDescent="0.15">
      <c r="B53" s="76" t="s">
        <v>190</v>
      </c>
      <c r="C53" s="78" t="s">
        <v>193</v>
      </c>
      <c r="D53" s="78"/>
      <c r="E53" s="78"/>
      <c r="F53" s="78"/>
      <c r="G53" s="78"/>
      <c r="H53" s="78"/>
      <c r="I53" s="78"/>
      <c r="J53" s="9"/>
      <c r="L53" s="76" t="s">
        <v>190</v>
      </c>
      <c r="M53" s="78" t="s">
        <v>193</v>
      </c>
      <c r="N53" s="78"/>
      <c r="O53" s="78"/>
      <c r="P53" s="78"/>
      <c r="Q53" s="78"/>
      <c r="R53" s="78"/>
      <c r="S53" s="78"/>
      <c r="T53" s="9"/>
    </row>
    <row r="54" spans="1:20" ht="24.75" customHeight="1" x14ac:dyDescent="0.15">
      <c r="B54" s="77"/>
      <c r="C54" s="79"/>
      <c r="D54" s="79"/>
      <c r="E54" s="79"/>
      <c r="F54" s="79"/>
      <c r="G54" s="79"/>
      <c r="H54" s="79"/>
      <c r="I54" s="79"/>
      <c r="J54" s="9"/>
      <c r="L54" s="77"/>
      <c r="M54" s="79"/>
      <c r="N54" s="79"/>
      <c r="O54" s="79"/>
      <c r="P54" s="79"/>
      <c r="Q54" s="79"/>
      <c r="R54" s="79"/>
      <c r="S54" s="79"/>
      <c r="T54" s="9"/>
    </row>
    <row r="55" spans="1:20" ht="32.25" customHeight="1" x14ac:dyDescent="0.15">
      <c r="B55" s="42" t="s">
        <v>191</v>
      </c>
      <c r="C55" s="81"/>
      <c r="D55" s="81"/>
      <c r="E55" s="81"/>
      <c r="F55" s="44"/>
      <c r="G55" s="45" t="s">
        <v>194</v>
      </c>
      <c r="H55" s="80"/>
      <c r="I55" s="80"/>
      <c r="L55" s="42" t="s">
        <v>191</v>
      </c>
      <c r="M55" s="81"/>
      <c r="N55" s="81"/>
      <c r="O55" s="81"/>
      <c r="P55" s="44"/>
      <c r="Q55" s="45" t="s">
        <v>194</v>
      </c>
      <c r="R55" s="80"/>
      <c r="S55" s="80"/>
    </row>
    <row r="56" spans="1:20" ht="33" customHeight="1" x14ac:dyDescent="0.15">
      <c r="B56" s="42" t="s">
        <v>192</v>
      </c>
      <c r="C56" s="81"/>
      <c r="D56" s="81"/>
      <c r="E56" s="81"/>
      <c r="F56" s="44"/>
      <c r="G56" s="45" t="s">
        <v>195</v>
      </c>
      <c r="H56" s="80"/>
      <c r="I56" s="80"/>
      <c r="L56" s="42" t="s">
        <v>192</v>
      </c>
      <c r="M56" s="81"/>
      <c r="N56" s="81"/>
      <c r="O56" s="81"/>
      <c r="P56" s="44"/>
      <c r="Q56" s="45" t="s">
        <v>195</v>
      </c>
      <c r="R56" s="80"/>
      <c r="S56" s="80"/>
    </row>
    <row r="57" spans="1:20" ht="7.5" customHeight="1" x14ac:dyDescent="0.15">
      <c r="F57" s="5"/>
      <c r="G57" s="5"/>
    </row>
    <row r="58" spans="1:20" ht="29.25" customHeight="1" x14ac:dyDescent="0.15">
      <c r="B58" s="1"/>
    </row>
    <row r="59" spans="1:20" x14ac:dyDescent="0.15">
      <c r="B59" s="1"/>
    </row>
    <row r="60" spans="1:20" x14ac:dyDescent="0.15">
      <c r="B60" s="1"/>
    </row>
    <row r="61" spans="1:20" x14ac:dyDescent="0.15">
      <c r="B61" s="1"/>
    </row>
    <row r="62" spans="1:20" x14ac:dyDescent="0.15">
      <c r="B62" s="1"/>
    </row>
    <row r="63" spans="1:20" x14ac:dyDescent="0.15">
      <c r="B63" s="1"/>
    </row>
    <row r="64" spans="1:20" x14ac:dyDescent="0.15">
      <c r="B64" s="1"/>
    </row>
    <row r="65" spans="2:17" x14ac:dyDescent="0.15">
      <c r="B65" s="1"/>
    </row>
    <row r="67" spans="2:17" ht="13.5" x14ac:dyDescent="0.15">
      <c r="L67" s="4"/>
      <c r="M67" s="4"/>
      <c r="N67" s="4"/>
      <c r="O67" s="4"/>
      <c r="P67" s="4"/>
      <c r="Q67" s="4"/>
    </row>
    <row r="68" spans="2:17" ht="13.5" x14ac:dyDescent="0.15">
      <c r="L68" s="4"/>
      <c r="M68" s="4"/>
      <c r="N68" s="4"/>
      <c r="O68" s="4"/>
      <c r="P68" s="4"/>
      <c r="Q68" s="4"/>
    </row>
    <row r="69" spans="2:17" ht="13.5" x14ac:dyDescent="0.15">
      <c r="L69" s="4"/>
      <c r="M69" s="4"/>
      <c r="N69" s="4"/>
      <c r="O69" s="4"/>
      <c r="P69" s="4"/>
      <c r="Q69" s="4"/>
    </row>
    <row r="70" spans="2:17" ht="13.5" x14ac:dyDescent="0.15">
      <c r="L70" s="4"/>
      <c r="M70" s="4"/>
      <c r="N70" s="4"/>
      <c r="O70" s="4"/>
      <c r="P70" s="4"/>
      <c r="Q70" s="4"/>
    </row>
  </sheetData>
  <mergeCells count="93">
    <mergeCell ref="R56:S56"/>
    <mergeCell ref="L53:L54"/>
    <mergeCell ref="M53:S53"/>
    <mergeCell ref="M54:S54"/>
    <mergeCell ref="M55:O55"/>
    <mergeCell ref="R55:S55"/>
    <mergeCell ref="H55:I55"/>
    <mergeCell ref="H56:I56"/>
    <mergeCell ref="C55:E55"/>
    <mergeCell ref="C56:E56"/>
    <mergeCell ref="M56:O56"/>
    <mergeCell ref="B53:B54"/>
    <mergeCell ref="C40:D40"/>
    <mergeCell ref="M41:N41"/>
    <mergeCell ref="C41:D41"/>
    <mergeCell ref="M42:N42"/>
    <mergeCell ref="C45:D45"/>
    <mergeCell ref="M45:N45"/>
    <mergeCell ref="C42:D42"/>
    <mergeCell ref="C43:D43"/>
    <mergeCell ref="M43:N43"/>
    <mergeCell ref="C44:D44"/>
    <mergeCell ref="M44:N44"/>
    <mergeCell ref="C53:I53"/>
    <mergeCell ref="C54:I54"/>
    <mergeCell ref="C35:D35"/>
    <mergeCell ref="C36:D36"/>
    <mergeCell ref="C37:D37"/>
    <mergeCell ref="C38:D38"/>
    <mergeCell ref="C39:D39"/>
    <mergeCell ref="C25:D25"/>
    <mergeCell ref="C31:D31"/>
    <mergeCell ref="C32:D32"/>
    <mergeCell ref="C33:D33"/>
    <mergeCell ref="C34:D34"/>
    <mergeCell ref="C30:D30"/>
    <mergeCell ref="C26:D26"/>
    <mergeCell ref="C27:D27"/>
    <mergeCell ref="C29:D29"/>
    <mergeCell ref="C28:D28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5:D5"/>
    <mergeCell ref="M5:N5"/>
    <mergeCell ref="C6:D6"/>
    <mergeCell ref="C14:D14"/>
    <mergeCell ref="C8:D8"/>
    <mergeCell ref="C9:D9"/>
    <mergeCell ref="C10:D10"/>
    <mergeCell ref="F11:G12"/>
    <mergeCell ref="C13:D13"/>
    <mergeCell ref="M6:N6"/>
    <mergeCell ref="M13:N13"/>
    <mergeCell ref="M14:N14"/>
    <mergeCell ref="F6:G6"/>
    <mergeCell ref="C7:D7"/>
    <mergeCell ref="M7:N7"/>
    <mergeCell ref="C11:D11"/>
    <mergeCell ref="C12:D12"/>
    <mergeCell ref="M8:N8"/>
    <mergeCell ref="M9:N9"/>
    <mergeCell ref="M10:N10"/>
    <mergeCell ref="M12:N12"/>
    <mergeCell ref="M34:N34"/>
    <mergeCell ref="M25:N25"/>
    <mergeCell ref="M26:N26"/>
    <mergeCell ref="M27:N27"/>
    <mergeCell ref="M28:N28"/>
    <mergeCell ref="M29:N29"/>
    <mergeCell ref="A2:I2"/>
    <mergeCell ref="K2:S2"/>
    <mergeCell ref="A5:A45"/>
    <mergeCell ref="K5:K14"/>
    <mergeCell ref="K15:K35"/>
    <mergeCell ref="K36:K45"/>
    <mergeCell ref="M35:N35"/>
    <mergeCell ref="M36:N36"/>
    <mergeCell ref="M37:N37"/>
    <mergeCell ref="M38:N38"/>
    <mergeCell ref="M40:N40"/>
    <mergeCell ref="M39:N39"/>
    <mergeCell ref="M30:N30"/>
    <mergeCell ref="M31:N31"/>
    <mergeCell ref="M32:N32"/>
    <mergeCell ref="M33:N33"/>
  </mergeCells>
  <phoneticPr fontId="3"/>
  <conditionalFormatting sqref="L18:L20">
    <cfRule type="duplicateValues" dxfId="1" priority="2"/>
  </conditionalFormatting>
  <conditionalFormatting sqref="L44 L40">
    <cfRule type="duplicateValues" dxfId="0" priority="1"/>
  </conditionalFormatting>
  <printOptions horizontalCentered="1"/>
  <pageMargins left="0.59055118110236227" right="0" top="0.78740157480314965" bottom="0.19685039370078741" header="0.59055118110236227" footer="0.19685039370078741"/>
  <pageSetup paperSize="9" scale="70" orientation="portrait" r:id="rId1"/>
  <headerFooter>
    <oddHeader>&amp;L&amp;"BIZ UDPゴシック,太字"&amp;20　　　　　FAX ０３ｰ３８０９ｰ３０３３&amp;18　　&amp;"BIZ UDPゴシック,標準"菱建商事(株)　商事&amp;"BIZ UDPゴシック,太字"部宛</oddHeader>
  </headerFooter>
  <colBreaks count="1" manualBreakCount="1">
    <brk id="10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有本　久美恵</cp:lastModifiedBy>
  <cp:lastPrinted>2026-04-02T08:28:16Z</cp:lastPrinted>
  <dcterms:created xsi:type="dcterms:W3CDTF">2015-04-28T04:59:20Z</dcterms:created>
  <dcterms:modified xsi:type="dcterms:W3CDTF">2026-04-02T23:37:51Z</dcterms:modified>
</cp:coreProperties>
</file>